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pkalisz\Desktop\4260 wydatk\"/>
    </mc:Choice>
  </mc:AlternateContent>
  <bookViews>
    <workbookView xWindow="0" yWindow="0" windowWidth="28800" windowHeight="11085"/>
  </bookViews>
  <sheets>
    <sheet name="Arkusz1 (2)" sheetId="1" r:id="rId1"/>
  </sheets>
  <definedNames>
    <definedName name="_xlnm._FilterDatabase" localSheetId="0" hidden="1">'Arkusz1 (2)'!$A$3:$T$407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06" i="1" l="1"/>
  <c r="V406" i="1"/>
  <c r="U406" i="1"/>
  <c r="N406" i="1"/>
  <c r="G406" i="1"/>
  <c r="W404" i="1"/>
  <c r="V404" i="1"/>
  <c r="U404" i="1"/>
  <c r="N404" i="1"/>
  <c r="G404" i="1"/>
  <c r="W402" i="1"/>
  <c r="V402" i="1"/>
  <c r="U402" i="1"/>
  <c r="N402" i="1"/>
  <c r="G402" i="1"/>
  <c r="W400" i="1"/>
  <c r="V400" i="1"/>
  <c r="U400" i="1"/>
  <c r="N400" i="1"/>
  <c r="G400" i="1"/>
  <c r="W398" i="1"/>
  <c r="V398" i="1"/>
  <c r="U398" i="1"/>
  <c r="N398" i="1"/>
  <c r="G398" i="1"/>
  <c r="W396" i="1"/>
  <c r="V396" i="1"/>
  <c r="U396" i="1"/>
  <c r="N396" i="1"/>
  <c r="G396" i="1"/>
  <c r="W394" i="1"/>
  <c r="V394" i="1"/>
  <c r="U394" i="1"/>
  <c r="N394" i="1"/>
  <c r="G394" i="1"/>
  <c r="W392" i="1"/>
  <c r="V392" i="1"/>
  <c r="U392" i="1"/>
  <c r="N392" i="1"/>
  <c r="G392" i="1"/>
  <c r="W390" i="1"/>
  <c r="V390" i="1"/>
  <c r="U390" i="1"/>
  <c r="N390" i="1"/>
  <c r="G390" i="1"/>
  <c r="W388" i="1"/>
  <c r="V388" i="1"/>
  <c r="U388" i="1"/>
  <c r="N388" i="1"/>
  <c r="G388" i="1"/>
  <c r="W386" i="1"/>
  <c r="V386" i="1"/>
  <c r="U386" i="1"/>
  <c r="N386" i="1"/>
  <c r="G386" i="1"/>
  <c r="W384" i="1"/>
  <c r="V384" i="1"/>
  <c r="U384" i="1"/>
  <c r="N384" i="1"/>
  <c r="G384" i="1"/>
  <c r="W382" i="1"/>
  <c r="V382" i="1"/>
  <c r="U382" i="1"/>
  <c r="N382" i="1"/>
  <c r="G382" i="1"/>
  <c r="W380" i="1"/>
  <c r="V380" i="1"/>
  <c r="U380" i="1"/>
  <c r="N380" i="1"/>
  <c r="G380" i="1"/>
  <c r="W378" i="1"/>
  <c r="V378" i="1"/>
  <c r="U378" i="1"/>
  <c r="N378" i="1"/>
  <c r="G378" i="1"/>
  <c r="W376" i="1"/>
  <c r="V376" i="1"/>
  <c r="U376" i="1"/>
  <c r="N376" i="1"/>
  <c r="G376" i="1"/>
  <c r="W374" i="1"/>
  <c r="V374" i="1"/>
  <c r="U374" i="1"/>
  <c r="N374" i="1"/>
  <c r="G374" i="1"/>
  <c r="W372" i="1"/>
  <c r="V372" i="1"/>
  <c r="U372" i="1"/>
  <c r="N372" i="1"/>
  <c r="G372" i="1"/>
  <c r="W370" i="1"/>
  <c r="V370" i="1"/>
  <c r="U370" i="1"/>
  <c r="N370" i="1"/>
  <c r="G370" i="1"/>
  <c r="W368" i="1"/>
  <c r="V368" i="1"/>
  <c r="U368" i="1"/>
  <c r="N368" i="1"/>
  <c r="G368" i="1"/>
  <c r="W366" i="1"/>
  <c r="V366" i="1"/>
  <c r="U366" i="1"/>
  <c r="N366" i="1"/>
  <c r="G366" i="1"/>
  <c r="W364" i="1"/>
  <c r="V364" i="1"/>
  <c r="U364" i="1"/>
  <c r="N364" i="1"/>
  <c r="G364" i="1"/>
  <c r="W362" i="1"/>
  <c r="V362" i="1"/>
  <c r="U362" i="1"/>
  <c r="N362" i="1"/>
  <c r="G362" i="1"/>
  <c r="W360" i="1"/>
  <c r="V360" i="1"/>
  <c r="U360" i="1"/>
  <c r="N360" i="1"/>
  <c r="G360" i="1"/>
  <c r="W358" i="1"/>
  <c r="V358" i="1"/>
  <c r="U358" i="1"/>
  <c r="N358" i="1"/>
  <c r="G358" i="1"/>
  <c r="W356" i="1"/>
  <c r="V356" i="1"/>
  <c r="U356" i="1"/>
  <c r="N356" i="1"/>
  <c r="G356" i="1"/>
  <c r="W354" i="1"/>
  <c r="V354" i="1"/>
  <c r="U354" i="1"/>
  <c r="N354" i="1"/>
  <c r="G354" i="1"/>
  <c r="W352" i="1"/>
  <c r="V352" i="1"/>
  <c r="U352" i="1"/>
  <c r="N352" i="1"/>
  <c r="G352" i="1"/>
  <c r="W350" i="1"/>
  <c r="V350" i="1"/>
  <c r="U350" i="1"/>
  <c r="N350" i="1"/>
  <c r="G350" i="1"/>
  <c r="W348" i="1"/>
  <c r="V348" i="1"/>
  <c r="U348" i="1"/>
  <c r="N348" i="1"/>
  <c r="G348" i="1"/>
  <c r="W346" i="1"/>
  <c r="V346" i="1"/>
  <c r="U346" i="1"/>
  <c r="N346" i="1"/>
  <c r="G346" i="1"/>
  <c r="W344" i="1"/>
  <c r="V344" i="1"/>
  <c r="U344" i="1"/>
  <c r="N344" i="1"/>
  <c r="G344" i="1"/>
  <c r="W342" i="1"/>
  <c r="V342" i="1"/>
  <c r="U342" i="1"/>
  <c r="N342" i="1"/>
  <c r="G342" i="1"/>
  <c r="W340" i="1"/>
  <c r="V340" i="1"/>
  <c r="U340" i="1"/>
  <c r="N340" i="1"/>
  <c r="G340" i="1"/>
  <c r="W338" i="1"/>
  <c r="V338" i="1"/>
  <c r="U338" i="1"/>
  <c r="N338" i="1"/>
  <c r="G338" i="1"/>
  <c r="W336" i="1"/>
  <c r="V336" i="1"/>
  <c r="U336" i="1"/>
  <c r="N336" i="1"/>
  <c r="G336" i="1"/>
  <c r="W334" i="1"/>
  <c r="V334" i="1"/>
  <c r="U334" i="1"/>
  <c r="N334" i="1"/>
  <c r="G334" i="1"/>
  <c r="W332" i="1"/>
  <c r="V332" i="1"/>
  <c r="U332" i="1"/>
  <c r="N332" i="1"/>
  <c r="G332" i="1"/>
  <c r="W330" i="1"/>
  <c r="V330" i="1"/>
  <c r="U330" i="1"/>
  <c r="N330" i="1"/>
  <c r="G330" i="1"/>
  <c r="W328" i="1"/>
  <c r="V328" i="1"/>
  <c r="U328" i="1"/>
  <c r="N328" i="1"/>
  <c r="G328" i="1"/>
  <c r="W326" i="1"/>
  <c r="V326" i="1"/>
  <c r="U326" i="1"/>
  <c r="N326" i="1"/>
  <c r="G326" i="1"/>
  <c r="W324" i="1"/>
  <c r="V324" i="1"/>
  <c r="U324" i="1"/>
  <c r="N324" i="1"/>
  <c r="G324" i="1"/>
  <c r="W322" i="1"/>
  <c r="V322" i="1"/>
  <c r="U322" i="1"/>
  <c r="N322" i="1"/>
  <c r="G322" i="1"/>
  <c r="W320" i="1"/>
  <c r="V320" i="1"/>
  <c r="U320" i="1"/>
  <c r="N320" i="1"/>
  <c r="G320" i="1"/>
  <c r="W318" i="1"/>
  <c r="V318" i="1"/>
  <c r="U318" i="1"/>
  <c r="N318" i="1"/>
  <c r="G318" i="1"/>
  <c r="W316" i="1"/>
  <c r="V316" i="1"/>
  <c r="U316" i="1"/>
  <c r="N316" i="1"/>
  <c r="G316" i="1"/>
  <c r="W314" i="1"/>
  <c r="V314" i="1"/>
  <c r="U314" i="1"/>
  <c r="N314" i="1"/>
  <c r="G314" i="1"/>
  <c r="W312" i="1"/>
  <c r="V312" i="1"/>
  <c r="U312" i="1"/>
  <c r="N312" i="1"/>
  <c r="G312" i="1"/>
  <c r="W310" i="1"/>
  <c r="V310" i="1"/>
  <c r="U310" i="1"/>
  <c r="N310" i="1"/>
  <c r="G310" i="1"/>
  <c r="W308" i="1"/>
  <c r="V308" i="1"/>
  <c r="U308" i="1"/>
  <c r="N308" i="1"/>
  <c r="G308" i="1"/>
  <c r="W306" i="1"/>
  <c r="V306" i="1"/>
  <c r="U306" i="1"/>
  <c r="N306" i="1"/>
  <c r="G306" i="1"/>
  <c r="W304" i="1"/>
  <c r="V304" i="1"/>
  <c r="U304" i="1"/>
  <c r="N304" i="1"/>
  <c r="G304" i="1"/>
  <c r="W302" i="1"/>
  <c r="V302" i="1"/>
  <c r="U302" i="1"/>
  <c r="N302" i="1"/>
  <c r="G302" i="1"/>
  <c r="W300" i="1"/>
  <c r="V300" i="1"/>
  <c r="U300" i="1"/>
  <c r="N300" i="1"/>
  <c r="G300" i="1"/>
  <c r="W298" i="1"/>
  <c r="V298" i="1"/>
  <c r="U298" i="1"/>
  <c r="N298" i="1"/>
  <c r="G298" i="1"/>
  <c r="W296" i="1"/>
  <c r="V296" i="1"/>
  <c r="U296" i="1"/>
  <c r="N296" i="1"/>
  <c r="G296" i="1"/>
  <c r="W294" i="1"/>
  <c r="V294" i="1"/>
  <c r="U294" i="1"/>
  <c r="N294" i="1"/>
  <c r="G294" i="1"/>
  <c r="W292" i="1"/>
  <c r="V292" i="1"/>
  <c r="U292" i="1"/>
  <c r="N292" i="1"/>
  <c r="G292" i="1"/>
  <c r="W290" i="1"/>
  <c r="V290" i="1"/>
  <c r="U290" i="1"/>
  <c r="N290" i="1"/>
  <c r="G290" i="1"/>
  <c r="W288" i="1"/>
  <c r="V288" i="1"/>
  <c r="U288" i="1"/>
  <c r="N288" i="1"/>
  <c r="G288" i="1"/>
  <c r="W286" i="1"/>
  <c r="V286" i="1"/>
  <c r="U286" i="1"/>
  <c r="N286" i="1"/>
  <c r="G286" i="1"/>
  <c r="W284" i="1"/>
  <c r="V284" i="1"/>
  <c r="U284" i="1"/>
  <c r="N284" i="1"/>
  <c r="G284" i="1"/>
  <c r="W282" i="1"/>
  <c r="V282" i="1"/>
  <c r="U282" i="1"/>
  <c r="N282" i="1"/>
  <c r="G282" i="1"/>
  <c r="W280" i="1"/>
  <c r="V280" i="1"/>
  <c r="U280" i="1"/>
  <c r="N280" i="1"/>
  <c r="G280" i="1"/>
  <c r="W278" i="1"/>
  <c r="V278" i="1"/>
  <c r="U278" i="1"/>
  <c r="N278" i="1"/>
  <c r="G278" i="1"/>
  <c r="W276" i="1"/>
  <c r="V276" i="1"/>
  <c r="U276" i="1"/>
  <c r="N276" i="1"/>
  <c r="G276" i="1"/>
  <c r="W274" i="1"/>
  <c r="V274" i="1"/>
  <c r="U274" i="1"/>
  <c r="N274" i="1"/>
  <c r="G274" i="1"/>
  <c r="W272" i="1"/>
  <c r="V272" i="1"/>
  <c r="U272" i="1"/>
  <c r="N272" i="1"/>
  <c r="G272" i="1"/>
  <c r="W270" i="1"/>
  <c r="V270" i="1"/>
  <c r="U270" i="1"/>
  <c r="N270" i="1"/>
  <c r="G270" i="1"/>
  <c r="W268" i="1"/>
  <c r="V268" i="1"/>
  <c r="U268" i="1"/>
  <c r="N268" i="1"/>
  <c r="G268" i="1"/>
  <c r="W266" i="1"/>
  <c r="V266" i="1"/>
  <c r="U266" i="1"/>
  <c r="N266" i="1"/>
  <c r="G266" i="1"/>
  <c r="W264" i="1"/>
  <c r="V264" i="1"/>
  <c r="U264" i="1"/>
  <c r="N264" i="1"/>
  <c r="G264" i="1"/>
  <c r="W262" i="1"/>
  <c r="V262" i="1"/>
  <c r="U262" i="1"/>
  <c r="N262" i="1"/>
  <c r="G262" i="1"/>
  <c r="W260" i="1"/>
  <c r="V260" i="1"/>
  <c r="U260" i="1"/>
  <c r="N260" i="1"/>
  <c r="G260" i="1"/>
  <c r="W258" i="1"/>
  <c r="V258" i="1"/>
  <c r="U258" i="1"/>
  <c r="N258" i="1"/>
  <c r="G258" i="1"/>
  <c r="W256" i="1"/>
  <c r="V256" i="1"/>
  <c r="U256" i="1"/>
  <c r="N256" i="1"/>
  <c r="G256" i="1"/>
  <c r="W254" i="1"/>
  <c r="V254" i="1"/>
  <c r="U254" i="1"/>
  <c r="N254" i="1"/>
  <c r="G254" i="1"/>
  <c r="W252" i="1"/>
  <c r="V252" i="1"/>
  <c r="U252" i="1"/>
  <c r="N252" i="1"/>
  <c r="G252" i="1"/>
  <c r="W250" i="1"/>
  <c r="V250" i="1"/>
  <c r="U250" i="1"/>
  <c r="N250" i="1"/>
  <c r="G250" i="1"/>
  <c r="W248" i="1"/>
  <c r="V248" i="1"/>
  <c r="U248" i="1"/>
  <c r="N248" i="1"/>
  <c r="G248" i="1"/>
  <c r="W246" i="1"/>
  <c r="V246" i="1"/>
  <c r="U246" i="1"/>
  <c r="N246" i="1"/>
  <c r="G246" i="1"/>
  <c r="W244" i="1"/>
  <c r="V244" i="1"/>
  <c r="U244" i="1"/>
  <c r="N244" i="1"/>
  <c r="G244" i="1"/>
  <c r="W242" i="1"/>
  <c r="V242" i="1"/>
  <c r="U242" i="1"/>
  <c r="N242" i="1"/>
  <c r="G242" i="1"/>
  <c r="W240" i="1"/>
  <c r="V240" i="1"/>
  <c r="U240" i="1"/>
  <c r="N240" i="1"/>
  <c r="G240" i="1"/>
  <c r="W238" i="1"/>
  <c r="V238" i="1"/>
  <c r="U238" i="1"/>
  <c r="N238" i="1"/>
  <c r="G238" i="1"/>
  <c r="W236" i="1"/>
  <c r="V236" i="1"/>
  <c r="U236" i="1"/>
  <c r="N236" i="1"/>
  <c r="G236" i="1"/>
  <c r="W234" i="1"/>
  <c r="V234" i="1"/>
  <c r="U234" i="1"/>
  <c r="N234" i="1"/>
  <c r="G234" i="1"/>
  <c r="W232" i="1"/>
  <c r="V232" i="1"/>
  <c r="U232" i="1"/>
  <c r="N232" i="1"/>
  <c r="G232" i="1"/>
  <c r="W230" i="1"/>
  <c r="V230" i="1"/>
  <c r="U230" i="1"/>
  <c r="N230" i="1"/>
  <c r="G230" i="1"/>
  <c r="W228" i="1"/>
  <c r="V228" i="1"/>
  <c r="U228" i="1"/>
  <c r="N228" i="1"/>
  <c r="G228" i="1"/>
  <c r="W226" i="1"/>
  <c r="V226" i="1"/>
  <c r="U226" i="1"/>
  <c r="N226" i="1"/>
  <c r="G226" i="1"/>
  <c r="W224" i="1"/>
  <c r="V224" i="1"/>
  <c r="U224" i="1"/>
  <c r="N224" i="1"/>
  <c r="G224" i="1"/>
  <c r="W222" i="1"/>
  <c r="V222" i="1"/>
  <c r="U222" i="1"/>
  <c r="N222" i="1"/>
  <c r="G222" i="1"/>
  <c r="W220" i="1"/>
  <c r="V220" i="1"/>
  <c r="U220" i="1"/>
  <c r="N220" i="1"/>
  <c r="G220" i="1"/>
  <c r="W218" i="1"/>
  <c r="V218" i="1"/>
  <c r="U218" i="1"/>
  <c r="N218" i="1"/>
  <c r="G218" i="1"/>
  <c r="W216" i="1"/>
  <c r="V216" i="1"/>
  <c r="U216" i="1"/>
  <c r="N216" i="1"/>
  <c r="G216" i="1"/>
  <c r="W214" i="1"/>
  <c r="V214" i="1"/>
  <c r="U214" i="1"/>
  <c r="N214" i="1"/>
  <c r="G214" i="1"/>
  <c r="W212" i="1"/>
  <c r="V212" i="1"/>
  <c r="U212" i="1"/>
  <c r="N212" i="1"/>
  <c r="G212" i="1"/>
  <c r="W210" i="1"/>
  <c r="V210" i="1"/>
  <c r="U210" i="1"/>
  <c r="N210" i="1"/>
  <c r="G210" i="1"/>
  <c r="W208" i="1"/>
  <c r="V208" i="1"/>
  <c r="U208" i="1"/>
  <c r="N208" i="1"/>
  <c r="G208" i="1"/>
  <c r="W206" i="1"/>
  <c r="V206" i="1"/>
  <c r="U206" i="1"/>
  <c r="N206" i="1"/>
  <c r="G206" i="1"/>
  <c r="W204" i="1"/>
  <c r="V204" i="1"/>
  <c r="U204" i="1"/>
  <c r="N204" i="1"/>
  <c r="G204" i="1"/>
  <c r="W202" i="1"/>
  <c r="V202" i="1"/>
  <c r="U202" i="1"/>
  <c r="N202" i="1"/>
  <c r="G202" i="1"/>
  <c r="W200" i="1"/>
  <c r="V200" i="1"/>
  <c r="U200" i="1"/>
  <c r="N200" i="1"/>
  <c r="G200" i="1"/>
  <c r="W198" i="1"/>
  <c r="V198" i="1"/>
  <c r="U198" i="1"/>
  <c r="N198" i="1"/>
  <c r="G198" i="1"/>
  <c r="W196" i="1"/>
  <c r="V196" i="1"/>
  <c r="U196" i="1"/>
  <c r="N196" i="1"/>
  <c r="G196" i="1"/>
  <c r="W194" i="1"/>
  <c r="V194" i="1"/>
  <c r="U194" i="1"/>
  <c r="N194" i="1"/>
  <c r="G194" i="1"/>
  <c r="W192" i="1"/>
  <c r="V192" i="1"/>
  <c r="U192" i="1"/>
  <c r="N192" i="1"/>
  <c r="G192" i="1"/>
  <c r="W190" i="1"/>
  <c r="V190" i="1"/>
  <c r="U190" i="1"/>
  <c r="N190" i="1"/>
  <c r="G190" i="1"/>
  <c r="W188" i="1"/>
  <c r="V188" i="1"/>
  <c r="U188" i="1"/>
  <c r="N188" i="1"/>
  <c r="G188" i="1"/>
  <c r="W186" i="1"/>
  <c r="V186" i="1"/>
  <c r="U186" i="1"/>
  <c r="N186" i="1"/>
  <c r="G186" i="1"/>
  <c r="W184" i="1"/>
  <c r="V184" i="1"/>
  <c r="U184" i="1"/>
  <c r="N184" i="1"/>
  <c r="G184" i="1"/>
  <c r="W182" i="1"/>
  <c r="V182" i="1"/>
  <c r="U182" i="1"/>
  <c r="N182" i="1"/>
  <c r="G182" i="1"/>
  <c r="W180" i="1"/>
  <c r="V180" i="1"/>
  <c r="U180" i="1"/>
  <c r="N180" i="1"/>
  <c r="G180" i="1"/>
  <c r="W178" i="1"/>
  <c r="V178" i="1"/>
  <c r="U178" i="1"/>
  <c r="N178" i="1"/>
  <c r="G178" i="1"/>
  <c r="W176" i="1"/>
  <c r="V176" i="1"/>
  <c r="U176" i="1"/>
  <c r="N176" i="1"/>
  <c r="G176" i="1"/>
  <c r="W174" i="1"/>
  <c r="V174" i="1"/>
  <c r="U174" i="1"/>
  <c r="N174" i="1"/>
  <c r="G174" i="1"/>
  <c r="W172" i="1"/>
  <c r="V172" i="1"/>
  <c r="U172" i="1"/>
  <c r="N172" i="1"/>
  <c r="G172" i="1"/>
  <c r="W170" i="1"/>
  <c r="V170" i="1"/>
  <c r="U170" i="1"/>
  <c r="N170" i="1"/>
  <c r="G170" i="1"/>
  <c r="W168" i="1"/>
  <c r="V168" i="1"/>
  <c r="U168" i="1"/>
  <c r="N168" i="1"/>
  <c r="G168" i="1"/>
  <c r="W166" i="1"/>
  <c r="V166" i="1"/>
  <c r="U166" i="1"/>
  <c r="N166" i="1"/>
  <c r="G166" i="1"/>
  <c r="W164" i="1"/>
  <c r="V164" i="1"/>
  <c r="U164" i="1"/>
  <c r="N164" i="1"/>
  <c r="G164" i="1"/>
  <c r="W162" i="1"/>
  <c r="V162" i="1"/>
  <c r="U162" i="1"/>
  <c r="N162" i="1"/>
  <c r="G162" i="1"/>
  <c r="W160" i="1"/>
  <c r="V160" i="1"/>
  <c r="U160" i="1"/>
  <c r="N160" i="1"/>
  <c r="G160" i="1"/>
  <c r="W158" i="1"/>
  <c r="V158" i="1"/>
  <c r="U158" i="1"/>
  <c r="N158" i="1"/>
  <c r="G158" i="1"/>
  <c r="W156" i="1"/>
  <c r="V156" i="1"/>
  <c r="U156" i="1"/>
  <c r="N156" i="1"/>
  <c r="G156" i="1"/>
  <c r="W154" i="1"/>
  <c r="V154" i="1"/>
  <c r="U154" i="1"/>
  <c r="N154" i="1"/>
  <c r="G154" i="1"/>
  <c r="W152" i="1"/>
  <c r="V152" i="1"/>
  <c r="U152" i="1"/>
  <c r="N152" i="1"/>
  <c r="G152" i="1"/>
  <c r="W150" i="1"/>
  <c r="V150" i="1"/>
  <c r="U150" i="1"/>
  <c r="N150" i="1"/>
  <c r="G150" i="1"/>
  <c r="W148" i="1"/>
  <c r="V148" i="1"/>
  <c r="U148" i="1"/>
  <c r="N148" i="1"/>
  <c r="G148" i="1"/>
  <c r="W146" i="1"/>
  <c r="V146" i="1"/>
  <c r="U146" i="1"/>
  <c r="N146" i="1"/>
  <c r="G146" i="1"/>
  <c r="W144" i="1"/>
  <c r="V144" i="1"/>
  <c r="U144" i="1"/>
  <c r="N144" i="1"/>
  <c r="G144" i="1"/>
  <c r="W142" i="1"/>
  <c r="V142" i="1"/>
  <c r="U142" i="1"/>
  <c r="N142" i="1"/>
  <c r="G142" i="1"/>
  <c r="W140" i="1"/>
  <c r="V140" i="1"/>
  <c r="U140" i="1"/>
  <c r="N140" i="1"/>
  <c r="G140" i="1"/>
  <c r="W138" i="1"/>
  <c r="V138" i="1"/>
  <c r="U138" i="1"/>
  <c r="N138" i="1"/>
  <c r="G138" i="1"/>
  <c r="W136" i="1"/>
  <c r="V136" i="1"/>
  <c r="U136" i="1"/>
  <c r="N136" i="1"/>
  <c r="G136" i="1"/>
  <c r="W134" i="1"/>
  <c r="V134" i="1"/>
  <c r="U134" i="1"/>
  <c r="N134" i="1"/>
  <c r="G134" i="1"/>
  <c r="W132" i="1"/>
  <c r="V132" i="1"/>
  <c r="U132" i="1"/>
  <c r="N132" i="1"/>
  <c r="G132" i="1"/>
  <c r="W130" i="1"/>
  <c r="V130" i="1"/>
  <c r="U130" i="1"/>
  <c r="N130" i="1"/>
  <c r="G130" i="1"/>
  <c r="W128" i="1"/>
  <c r="V128" i="1"/>
  <c r="U128" i="1"/>
  <c r="N128" i="1"/>
  <c r="G128" i="1"/>
  <c r="W126" i="1"/>
  <c r="V126" i="1"/>
  <c r="U126" i="1"/>
  <c r="N126" i="1"/>
  <c r="G126" i="1"/>
  <c r="W124" i="1"/>
  <c r="V124" i="1"/>
  <c r="U124" i="1"/>
  <c r="N124" i="1"/>
  <c r="G124" i="1"/>
  <c r="W122" i="1"/>
  <c r="V122" i="1"/>
  <c r="U122" i="1"/>
  <c r="N122" i="1"/>
  <c r="G122" i="1"/>
  <c r="W120" i="1"/>
  <c r="V120" i="1"/>
  <c r="U120" i="1"/>
  <c r="N120" i="1"/>
  <c r="G120" i="1"/>
  <c r="W118" i="1"/>
  <c r="V118" i="1"/>
  <c r="U118" i="1"/>
  <c r="N118" i="1"/>
  <c r="G118" i="1"/>
  <c r="W116" i="1"/>
  <c r="V116" i="1"/>
  <c r="U116" i="1"/>
  <c r="N116" i="1"/>
  <c r="G116" i="1"/>
  <c r="W114" i="1"/>
  <c r="V114" i="1"/>
  <c r="U114" i="1"/>
  <c r="N114" i="1"/>
  <c r="G114" i="1"/>
  <c r="W112" i="1"/>
  <c r="V112" i="1"/>
  <c r="U112" i="1"/>
  <c r="N112" i="1"/>
  <c r="G112" i="1"/>
  <c r="W110" i="1"/>
  <c r="V110" i="1"/>
  <c r="U110" i="1"/>
  <c r="N110" i="1"/>
  <c r="G110" i="1"/>
  <c r="W108" i="1"/>
  <c r="V108" i="1"/>
  <c r="U108" i="1"/>
  <c r="N108" i="1"/>
  <c r="G108" i="1"/>
  <c r="W106" i="1"/>
  <c r="V106" i="1"/>
  <c r="U106" i="1"/>
  <c r="N106" i="1"/>
  <c r="G106" i="1"/>
  <c r="W104" i="1"/>
  <c r="V104" i="1"/>
  <c r="U104" i="1"/>
  <c r="N104" i="1"/>
  <c r="G104" i="1"/>
  <c r="W102" i="1"/>
  <c r="V102" i="1"/>
  <c r="U102" i="1"/>
  <c r="N102" i="1"/>
  <c r="G102" i="1"/>
  <c r="W100" i="1"/>
  <c r="V100" i="1"/>
  <c r="U100" i="1"/>
  <c r="N100" i="1"/>
  <c r="G100" i="1"/>
  <c r="W98" i="1"/>
  <c r="V98" i="1"/>
  <c r="U98" i="1"/>
  <c r="N98" i="1"/>
  <c r="G98" i="1"/>
  <c r="W96" i="1"/>
  <c r="V96" i="1"/>
  <c r="U96" i="1"/>
  <c r="N96" i="1"/>
  <c r="G96" i="1"/>
  <c r="W94" i="1"/>
  <c r="V94" i="1"/>
  <c r="U94" i="1"/>
  <c r="N94" i="1"/>
  <c r="G94" i="1"/>
  <c r="W92" i="1"/>
  <c r="V92" i="1"/>
  <c r="U92" i="1"/>
  <c r="N92" i="1"/>
  <c r="G92" i="1"/>
  <c r="W90" i="1"/>
  <c r="V90" i="1"/>
  <c r="U90" i="1"/>
  <c r="N90" i="1"/>
  <c r="G90" i="1"/>
  <c r="W88" i="1"/>
  <c r="V88" i="1"/>
  <c r="U88" i="1"/>
  <c r="N88" i="1"/>
  <c r="G88" i="1"/>
  <c r="W86" i="1"/>
  <c r="V86" i="1"/>
  <c r="U86" i="1"/>
  <c r="N86" i="1"/>
  <c r="G86" i="1"/>
  <c r="W84" i="1"/>
  <c r="V84" i="1"/>
  <c r="U84" i="1"/>
  <c r="N84" i="1"/>
  <c r="G84" i="1"/>
  <c r="W82" i="1"/>
  <c r="V82" i="1"/>
  <c r="U82" i="1"/>
  <c r="N82" i="1"/>
  <c r="G82" i="1"/>
  <c r="W80" i="1"/>
  <c r="V80" i="1"/>
  <c r="U80" i="1"/>
  <c r="N80" i="1"/>
  <c r="G80" i="1"/>
  <c r="W78" i="1"/>
  <c r="V78" i="1"/>
  <c r="U78" i="1"/>
  <c r="N78" i="1"/>
  <c r="G78" i="1"/>
  <c r="W76" i="1"/>
  <c r="V76" i="1"/>
  <c r="U76" i="1"/>
  <c r="N76" i="1"/>
  <c r="G76" i="1"/>
  <c r="W74" i="1"/>
  <c r="V74" i="1"/>
  <c r="U74" i="1"/>
  <c r="N74" i="1"/>
  <c r="G74" i="1"/>
  <c r="W72" i="1"/>
  <c r="V72" i="1"/>
  <c r="U72" i="1"/>
  <c r="N72" i="1"/>
  <c r="G72" i="1"/>
  <c r="W70" i="1"/>
  <c r="V70" i="1"/>
  <c r="U70" i="1"/>
  <c r="N70" i="1"/>
  <c r="G70" i="1"/>
  <c r="W68" i="1"/>
  <c r="V68" i="1"/>
  <c r="U68" i="1"/>
  <c r="N68" i="1"/>
  <c r="G68" i="1"/>
  <c r="W66" i="1"/>
  <c r="V66" i="1"/>
  <c r="U66" i="1"/>
  <c r="N66" i="1"/>
  <c r="G66" i="1"/>
  <c r="W64" i="1"/>
  <c r="V64" i="1"/>
  <c r="U64" i="1"/>
  <c r="N64" i="1"/>
  <c r="G64" i="1"/>
  <c r="W62" i="1"/>
  <c r="V62" i="1"/>
  <c r="U62" i="1"/>
  <c r="N62" i="1"/>
  <c r="G62" i="1"/>
  <c r="W60" i="1"/>
  <c r="V60" i="1"/>
  <c r="U60" i="1"/>
  <c r="N60" i="1"/>
  <c r="G60" i="1"/>
  <c r="W58" i="1"/>
  <c r="V58" i="1"/>
  <c r="U58" i="1"/>
  <c r="N58" i="1"/>
  <c r="G58" i="1"/>
  <c r="W56" i="1"/>
  <c r="V56" i="1"/>
  <c r="U56" i="1"/>
  <c r="N56" i="1"/>
  <c r="G56" i="1"/>
  <c r="W54" i="1"/>
  <c r="V54" i="1"/>
  <c r="U54" i="1"/>
  <c r="N54" i="1"/>
  <c r="G54" i="1"/>
  <c r="W52" i="1"/>
  <c r="V52" i="1"/>
  <c r="U52" i="1"/>
  <c r="N52" i="1"/>
  <c r="G52" i="1"/>
  <c r="W50" i="1"/>
  <c r="V50" i="1"/>
  <c r="U50" i="1"/>
  <c r="N50" i="1"/>
  <c r="G50" i="1"/>
  <c r="W48" i="1"/>
  <c r="V48" i="1"/>
  <c r="U48" i="1"/>
  <c r="N48" i="1"/>
  <c r="G48" i="1"/>
  <c r="W46" i="1"/>
  <c r="V46" i="1"/>
  <c r="U46" i="1"/>
  <c r="N46" i="1"/>
  <c r="G46" i="1"/>
  <c r="W44" i="1"/>
  <c r="V44" i="1"/>
  <c r="U44" i="1"/>
  <c r="N44" i="1"/>
  <c r="G44" i="1"/>
  <c r="W42" i="1"/>
  <c r="V42" i="1"/>
  <c r="U42" i="1"/>
  <c r="N42" i="1"/>
  <c r="G42" i="1"/>
  <c r="W40" i="1"/>
  <c r="V40" i="1"/>
  <c r="U40" i="1"/>
  <c r="N40" i="1"/>
  <c r="G40" i="1"/>
  <c r="W38" i="1"/>
  <c r="V38" i="1"/>
  <c r="U38" i="1"/>
  <c r="N38" i="1"/>
  <c r="G38" i="1"/>
  <c r="W36" i="1"/>
  <c r="V36" i="1"/>
  <c r="U36" i="1"/>
  <c r="N36" i="1"/>
  <c r="G36" i="1"/>
  <c r="W34" i="1"/>
  <c r="V34" i="1"/>
  <c r="U34" i="1"/>
  <c r="N34" i="1"/>
  <c r="G34" i="1"/>
  <c r="W32" i="1"/>
  <c r="V32" i="1"/>
  <c r="U32" i="1"/>
  <c r="N32" i="1"/>
  <c r="G32" i="1"/>
  <c r="W30" i="1"/>
  <c r="V30" i="1"/>
  <c r="U30" i="1"/>
  <c r="N30" i="1"/>
  <c r="G30" i="1"/>
  <c r="W28" i="1"/>
  <c r="V28" i="1"/>
  <c r="U28" i="1"/>
  <c r="N28" i="1"/>
  <c r="G28" i="1"/>
  <c r="W26" i="1"/>
  <c r="V26" i="1"/>
  <c r="U26" i="1"/>
  <c r="N26" i="1"/>
  <c r="G26" i="1"/>
  <c r="W24" i="1"/>
  <c r="V24" i="1"/>
  <c r="U24" i="1"/>
  <c r="N24" i="1"/>
  <c r="G24" i="1"/>
  <c r="W22" i="1"/>
  <c r="V22" i="1"/>
  <c r="U22" i="1"/>
  <c r="N22" i="1"/>
  <c r="G22" i="1"/>
  <c r="W20" i="1"/>
  <c r="V20" i="1"/>
  <c r="U20" i="1"/>
  <c r="N20" i="1"/>
  <c r="G20" i="1"/>
  <c r="W18" i="1"/>
  <c r="V18" i="1"/>
  <c r="U18" i="1"/>
  <c r="N18" i="1"/>
  <c r="G18" i="1"/>
  <c r="W16" i="1"/>
  <c r="V16" i="1"/>
  <c r="U16" i="1"/>
  <c r="N16" i="1"/>
  <c r="G16" i="1"/>
  <c r="W14" i="1"/>
  <c r="V14" i="1"/>
  <c r="U14" i="1"/>
  <c r="N14" i="1"/>
  <c r="G14" i="1"/>
  <c r="W12" i="1"/>
  <c r="V12" i="1"/>
  <c r="U12" i="1"/>
  <c r="N12" i="1"/>
  <c r="G12" i="1"/>
  <c r="W10" i="1"/>
  <c r="V10" i="1"/>
  <c r="U10" i="1"/>
  <c r="N10" i="1"/>
  <c r="G10" i="1"/>
  <c r="W8" i="1"/>
  <c r="V8" i="1"/>
  <c r="U8" i="1"/>
  <c r="N8" i="1"/>
  <c r="G8" i="1"/>
  <c r="W6" i="1"/>
  <c r="V6" i="1"/>
  <c r="U6" i="1"/>
  <c r="N6" i="1"/>
  <c r="G6" i="1"/>
  <c r="W4" i="1"/>
  <c r="V4" i="1"/>
  <c r="U4" i="1"/>
  <c r="N4" i="1"/>
  <c r="G4" i="1"/>
</calcChain>
</file>

<file path=xl/sharedStrings.xml><?xml version="1.0" encoding="utf-8"?>
<sst xmlns="http://schemas.openxmlformats.org/spreadsheetml/2006/main" count="645" uniqueCount="206">
  <si>
    <t>Wartości IV kw 2021 Rb28s</t>
  </si>
  <si>
    <t>IV kw 2021</t>
  </si>
  <si>
    <t>Wartości I kw 2022 Rb28s</t>
  </si>
  <si>
    <t>I kw 2022</t>
  </si>
  <si>
    <t>Wartości II kw 2022 Rb 28s</t>
  </si>
  <si>
    <t>II kw 2022</t>
  </si>
  <si>
    <t>PL II kw22/PL IV kw 21</t>
  </si>
  <si>
    <t>W II kw 22/W IV kw 21</t>
  </si>
  <si>
    <t xml:space="preserve"> KodGUS</t>
  </si>
  <si>
    <t>NazwaJST</t>
  </si>
  <si>
    <t>Paragraf</t>
  </si>
  <si>
    <t>FinPar</t>
  </si>
  <si>
    <t>Suma z PL</t>
  </si>
  <si>
    <t>Suma z WW</t>
  </si>
  <si>
    <t>W/P</t>
  </si>
  <si>
    <t>łódzkie</t>
  </si>
  <si>
    <t>bełchatowski</t>
  </si>
  <si>
    <t>BEŁCHATÓW</t>
  </si>
  <si>
    <t>DRUŻBICE</t>
  </si>
  <si>
    <t>KLESZCZÓW</t>
  </si>
  <si>
    <t>KLUKI</t>
  </si>
  <si>
    <t>RUSIEC</t>
  </si>
  <si>
    <t>SZCZERCÓW</t>
  </si>
  <si>
    <t>ZELÓW</t>
  </si>
  <si>
    <t>kutnowski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</si>
  <si>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</si>
  <si>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</si>
  <si>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</si>
  <si>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</si>
  <si>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</si>
  <si>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</si>
  <si>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</si>
  <si>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</si>
  <si>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</si>
  <si>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</si>
  <si>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łaski</t>
  </si>
  <si>
    <t>BUCZEK</t>
  </si>
  <si>
    <t>ŁASK</t>
  </si>
  <si>
    <t>SĘDZIEJOWICE</t>
  </si>
  <si>
    <t>WIDAWA</t>
  </si>
  <si>
    <t>WODZIERADY</t>
  </si>
  <si>
    <t>łęczycki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</si>
  <si>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</si>
  <si>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</si>
  <si>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</si>
  <si>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</si>
  <si>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</si>
  <si>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</si>
  <si>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</si>
  <si>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łowicki</t>
  </si>
  <si>
    <t>ŁOWICZ</t>
  </si>
  <si>
    <t>100501Z</t>
  </si>
  <si>
    <t>Związek Międzygminny "Bzura" z siedzibą w Łowiczu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</si>
  <si>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</si>
  <si>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</si>
  <si>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</si>
  <si>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</si>
  <si>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</si>
  <si>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</si>
  <si>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</si>
  <si>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</si>
  <si>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łódzki wschodni</t>
  </si>
  <si>
    <t>ANDRESPOL</t>
  </si>
  <si>
    <t>BRÓJCE</t>
  </si>
  <si>
    <t>KOLUSZKI</t>
  </si>
  <si>
    <t>NOWOSOLNA</t>
  </si>
  <si>
    <t>RZGÓW</t>
  </si>
  <si>
    <t>TUSZYN</t>
  </si>
  <si>
    <t>opoczyński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</si>
  <si>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</si>
  <si>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</si>
  <si>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</si>
  <si>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</si>
  <si>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</si>
  <si>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</si>
  <si>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</si>
  <si>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</si>
  <si>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pabianicki</t>
  </si>
  <si>
    <t>KONSTANTYNÓW ŁÓDZKI</t>
  </si>
  <si>
    <t>PABIANICE</t>
  </si>
  <si>
    <t>DŁUTÓW</t>
  </si>
  <si>
    <t>DOBROŃ</t>
  </si>
  <si>
    <t>KSAWERÓW</t>
  </si>
  <si>
    <t>LUTOMIERSK</t>
  </si>
  <si>
    <t>pajęczański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</si>
  <si>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</si>
  <si>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</si>
  <si>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</si>
  <si>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</si>
  <si>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</si>
  <si>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</si>
  <si>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</si>
  <si>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</si>
  <si>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piotrkowski</t>
  </si>
  <si>
    <t>ALEKSANDRÓW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</si>
  <si>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</si>
  <si>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</si>
  <si>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</si>
  <si>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</si>
  <si>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</si>
  <si>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</si>
  <si>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</si>
  <si>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</si>
  <si>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</si>
  <si>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</si>
  <si>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poddębicki</t>
  </si>
  <si>
    <t>DALIKÓW</t>
  </si>
  <si>
    <t>PĘCZNIEW</t>
  </si>
  <si>
    <t>PODDĘBICE</t>
  </si>
  <si>
    <t>UNIEJÓW</t>
  </si>
  <si>
    <t>WARTKOWICE</t>
  </si>
  <si>
    <t>ZADZIM</t>
  </si>
  <si>
    <t>radomszczański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</si>
  <si>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</si>
  <si>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</si>
  <si>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</si>
  <si>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</si>
  <si>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</si>
  <si>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</si>
  <si>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</si>
  <si>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</si>
  <si>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</si>
  <si>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</si>
  <si>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</si>
  <si>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</si>
  <si>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</si>
  <si>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rawski</t>
  </si>
  <si>
    <t>RAWA MAZOWIECKA</t>
  </si>
  <si>
    <t>BIAŁA RAWSKA</t>
  </si>
  <si>
    <t>CIELĄDZ</t>
  </si>
  <si>
    <t>REGNÓW</t>
  </si>
  <si>
    <t>SADKOWICE</t>
  </si>
  <si>
    <t>sieradzki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</si>
  <si>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</si>
  <si>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</si>
  <si>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</si>
  <si>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</si>
  <si>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</si>
  <si>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</si>
  <si>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</si>
  <si>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</si>
  <si>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</si>
  <si>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</si>
  <si>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skierniewicki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</si>
  <si>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</si>
  <si>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</si>
  <si>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</si>
  <si>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</si>
  <si>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</si>
  <si>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</si>
  <si>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</si>
  <si>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</si>
  <si>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</si>
  <si>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tomaszowski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</si>
  <si>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</si>
  <si>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</si>
  <si>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</si>
  <si>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</si>
  <si>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</si>
  <si>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</si>
  <si>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</si>
  <si>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</si>
  <si>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</si>
  <si>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</si>
  <si>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wieluński</t>
  </si>
  <si>
    <t>BIAŁA</t>
  </si>
  <si>
    <t>CZARNOŻYŁY</t>
  </si>
  <si>
    <t>KONOPNICA</t>
  </si>
  <si>
    <t>MOKRSKO</t>
  </si>
  <si>
    <t>OSJAKÓW</t>
  </si>
  <si>
    <t>OSTRÓWEK</t>
  </si>
  <si>
    <t>PĄTNÓW</t>
  </si>
  <si>
    <t>SKOMLIN</t>
  </si>
  <si>
    <t>WIELUŃ</t>
  </si>
  <si>
    <t>101709Z</t>
  </si>
  <si>
    <t>Związek Gmin Ziemi Wieluńskiej</t>
  </si>
  <si>
    <t>WIERZCHLAS</t>
  </si>
  <si>
    <t>wieruszowski</t>
  </si>
  <si>
    <t>BOLESŁAWIEC</t>
  </si>
  <si>
    <t>CZASTARY</t>
  </si>
  <si>
    <t>GALEWICE</t>
  </si>
  <si>
    <t>LUTUTÓW</t>
  </si>
  <si>
    <t>ŁUBNICE</t>
  </si>
  <si>
    <t>SOKOLNIKI</t>
  </si>
  <si>
    <t>WIERUSZÓW</t>
  </si>
  <si>
    <t>zduńskowolski</t>
  </si>
  <si>
    <t>ZDUŃSKA WOLA</t>
  </si>
  <si>
    <t>SZADEK</t>
  </si>
  <si>
    <t>ZAPOLICE</t>
  </si>
  <si>
    <t>zgierski</t>
  </si>
  <si>
    <t>GŁOWNO</t>
  </si>
  <si>
    <t>OZORKÓW</t>
  </si>
  <si>
    <t>ZGIERZ</t>
  </si>
  <si>
    <t>ALEKSANDRÓW ŁÓDZKI</t>
  </si>
  <si>
    <t>PARZĘCZEW</t>
  </si>
  <si>
    <t>STRYKÓW</t>
  </si>
  <si>
    <t>brzeziński</t>
  </si>
  <si>
    <t>BRZEZINY</t>
  </si>
  <si>
    <t>DMOSIN</t>
  </si>
  <si>
    <t>JEŻÓW</t>
  </si>
  <si>
    <t>ROGÓW</t>
  </si>
  <si>
    <t>Łódź</t>
  </si>
  <si>
    <t>Piotrków Trybunalski</t>
  </si>
  <si>
    <t>106200Z</t>
  </si>
  <si>
    <t>Związek Powiatów Województwa Łódzkiego z siedzibą w Piotrkowie Trybunalskim</t>
  </si>
  <si>
    <t>WYDATKI
JST
§4260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</si>
</sst>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charset val="238"/>
    </font>
    <font>
      <b/>
      <sz val="10"/>
      <color theme="1"/>
      <name val="Arial"/>
      <family val="2"/>
      <charset val="238"/>
    </font>
    <font>
      <sz val="10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2" fillId="3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64" fontId="0" fillId="0" borderId="1" xfId="0" applyNumberFormat="1" applyBorder="1"/>
    <xf numFmtId="9" fontId="0" fillId="5" borderId="1" xfId="1" applyFont="1" applyFill="1" applyBorder="1"/>
    <xf numFmtId="4" fontId="0" fillId="0" borderId="1" xfId="0" applyNumberFormat="1" applyBorder="1"/>
    <xf numFmtId="0" fontId="4" fillId="0" borderId="1" xfId="2" applyBorder="1"/>
    <xf numFmtId="164" fontId="4" fillId="0" borderId="1" xfId="2" applyNumberFormat="1" applyBorder="1"/>
    <xf numFmtId="9" fontId="0" fillId="4" borderId="1" xfId="1" applyFont="1" applyFill="1" applyBorder="1"/>
    <xf numFmtId="0" fontId="2" fillId="0" borderId="2" xfId="0" applyFont="1" applyBorder="1"/>
    <xf numFmtId="164" fontId="0" fillId="0" borderId="0" xfId="0" applyNumberFormat="1"/>
    <xf numFmtId="4" fontId="0" fillId="0" borderId="0" xfId="0" applyNumberFormat="1"/>
    <xf numFmtId="0" fontId="4" fillId="0" borderId="0" xfId="2"/>
    <xf numFmtId="164" fontId="4" fillId="0" borderId="0" xfId="2" applyNumberFormat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</cellXfs>
  <cellStyles count="3">
    <cellStyle name="Normalny" xfId="0" builtinId="0"/>
    <cellStyle name="Normalny 3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W407"/>
  <sheetViews>
    <sheetView tabSelected="1" workbookViewId="0">
      <selection sqref="A1:B2"/>
    </sheetView>
  </sheetViews>
  <sheetFormatPr defaultRowHeight="15" x14ac:dyDescent="0.25"/>
  <cols>
    <col min="1" max="1" width="12.5703125" customWidth="1"/>
    <col min="2" max="2" width="15.7109375" customWidth="1"/>
    <col min="3" max="3" width="8.85546875" bestFit="1" customWidth="1"/>
    <col min="4" max="4" width="7" bestFit="1" customWidth="1"/>
    <col min="5" max="6" width="14" bestFit="1" customWidth="1"/>
    <col min="7" max="7" width="10.5703125" bestFit="1" customWidth="1"/>
    <col min="8" max="8" width="9.140625" bestFit="1" customWidth="1"/>
    <col min="9" max="9" width="18.7109375" customWidth="1"/>
    <col min="10" max="10" width="8.85546875" bestFit="1" customWidth="1"/>
    <col min="11" max="11" width="7" bestFit="1" customWidth="1"/>
    <col min="12" max="12" width="13.5703125" bestFit="1" customWidth="1"/>
    <col min="13" max="13" width="12.42578125" bestFit="1" customWidth="1"/>
    <col min="14" max="14" width="9.28515625" bestFit="1" customWidth="1"/>
    <col min="15" max="15" width="14.42578125" customWidth="1"/>
    <col min="16" max="16" width="18.85546875" customWidth="1"/>
    <col min="17" max="17" width="9.42578125" bestFit="1" customWidth="1"/>
    <col min="18" max="18" width="7" bestFit="1" customWidth="1"/>
    <col min="19" max="19" width="14.42578125" bestFit="1" customWidth="1"/>
    <col min="20" max="20" width="13.42578125" bestFit="1" customWidth="1"/>
    <col min="21" max="21" width="10.28515625" customWidth="1"/>
    <col min="22" max="22" width="13.5703125" customWidth="1"/>
    <col min="23" max="23" width="14.85546875" customWidth="1"/>
  </cols>
  <sheetData>
    <row r="1" spans="1:23" ht="15" customHeight="1" x14ac:dyDescent="0.25">
      <c r="A1" s="27" t="s">
        <v>205</v>
      </c>
      <c r="B1" s="28"/>
      <c r="C1" s="21" t="s">
        <v>0</v>
      </c>
      <c r="D1" s="22"/>
      <c r="E1" s="22"/>
      <c r="F1" s="23"/>
      <c r="G1" s="18" t="s">
        <v>1</v>
      </c>
      <c r="H1" s="19" t="s">
        <v>2</v>
      </c>
      <c r="I1" s="19"/>
      <c r="J1" s="19"/>
      <c r="K1" s="19"/>
      <c r="L1" s="19"/>
      <c r="M1" s="19"/>
      <c r="N1" s="18" t="s">
        <v>3</v>
      </c>
      <c r="O1" s="19" t="s">
        <v>4</v>
      </c>
      <c r="P1" s="19"/>
      <c r="Q1" s="19"/>
      <c r="R1" s="19"/>
      <c r="S1" s="19"/>
      <c r="T1" s="19"/>
      <c r="U1" s="18" t="s">
        <v>5</v>
      </c>
      <c r="V1" s="20" t="s">
        <v>6</v>
      </c>
      <c r="W1" s="20" t="s">
        <v>7</v>
      </c>
    </row>
    <row r="2" spans="1:23" ht="40.5" customHeight="1" x14ac:dyDescent="0.25">
      <c r="A2" s="29"/>
      <c r="B2" s="30"/>
      <c r="C2" s="24"/>
      <c r="D2" s="25"/>
      <c r="E2" s="25"/>
      <c r="F2" s="26"/>
      <c r="G2" s="18"/>
      <c r="H2" s="19"/>
      <c r="I2" s="19"/>
      <c r="J2" s="19"/>
      <c r="K2" s="19"/>
      <c r="L2" s="19"/>
      <c r="M2" s="19"/>
      <c r="N2" s="18"/>
      <c r="O2" s="19"/>
      <c r="P2" s="19"/>
      <c r="Q2" s="19"/>
      <c r="R2" s="19"/>
      <c r="S2" s="19"/>
      <c r="T2" s="19"/>
      <c r="U2" s="18"/>
      <c r="V2" s="20"/>
      <c r="W2" s="20"/>
    </row>
    <row r="3" spans="1:23" x14ac:dyDescent="0.25">
      <c r="A3" s="2" t="s">
        <v>8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1" t="s">
        <v>14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1" t="s">
        <v>14</v>
      </c>
      <c r="O3" s="3" t="s">
        <v>8</v>
      </c>
      <c r="P3" s="3" t="s">
        <v>9</v>
      </c>
      <c r="Q3" s="3" t="s">
        <v>10</v>
      </c>
      <c r="R3" s="3" t="s">
        <v>11</v>
      </c>
      <c r="S3" s="3" t="s">
        <v>12</v>
      </c>
      <c r="T3" s="3" t="s">
        <v>13</v>
      </c>
      <c r="U3" s="1" t="s">
        <v>14</v>
      </c>
      <c r="V3" s="20"/>
      <c r="W3" s="20"/>
    </row>
    <row r="4" spans="1:23" x14ac:dyDescent="0.25">
      <c r="A4" s="4">
        <v>1000000</v>
      </c>
      <c r="B4" s="5" t="s">
        <v>15</v>
      </c>
      <c r="C4" s="6">
        <v>426</v>
      </c>
      <c r="D4" s="6">
        <v>0</v>
      </c>
      <c r="E4" s="7">
        <v>8968401</v>
      </c>
      <c r="F4" s="7">
        <v>8092558.6600000011</v>
      </c>
      <c r="G4" s="8">
        <f>F4/E4</f>
        <v>0.90234130476547614</v>
      </c>
      <c r="H4" s="5">
        <v>1000000</v>
      </c>
      <c r="I4" s="5" t="s">
        <v>15</v>
      </c>
      <c r="J4" s="6">
        <v>426</v>
      </c>
      <c r="K4" s="6">
        <v>0</v>
      </c>
      <c r="L4" s="9">
        <v>9474914</v>
      </c>
      <c r="M4" s="9">
        <v>3123028.15</v>
      </c>
      <c r="N4" s="8">
        <f>M4/L4</f>
        <v>0.32961018432462819</v>
      </c>
      <c r="O4" s="5">
        <v>1000000</v>
      </c>
      <c r="P4" s="5" t="s">
        <v>15</v>
      </c>
      <c r="Q4" s="10">
        <v>426</v>
      </c>
      <c r="R4" s="10">
        <v>0</v>
      </c>
      <c r="S4" s="11">
        <v>9702288</v>
      </c>
      <c r="T4" s="11">
        <v>5310358.5</v>
      </c>
      <c r="U4" s="8">
        <f>T4/S4</f>
        <v>0.54733053687954836</v>
      </c>
      <c r="V4" s="12">
        <f>S4/E4</f>
        <v>1.081830306205086</v>
      </c>
      <c r="W4" s="12">
        <f>T4/F4</f>
        <v>0.65620265766476371</v>
      </c>
    </row>
    <row r="5" spans="1:23" hidden="1" x14ac:dyDescent="0.25">
      <c r="A5" s="13"/>
      <c r="B5" s="4"/>
      <c r="E5" s="14"/>
      <c r="F5" s="14"/>
      <c r="H5" s="4"/>
      <c r="I5" s="4"/>
      <c r="L5" s="15"/>
      <c r="M5" s="15"/>
      <c r="O5" s="4"/>
      <c r="P5" s="4"/>
      <c r="Q5" s="16"/>
      <c r="R5" s="16"/>
      <c r="S5" s="17"/>
      <c r="T5" s="17"/>
    </row>
    <row r="6" spans="1:23" x14ac:dyDescent="0.25">
      <c r="A6" s="4">
        <v>1001000</v>
      </c>
      <c r="B6" s="5" t="s">
        <v>16</v>
      </c>
      <c r="C6" s="6">
        <v>426</v>
      </c>
      <c r="D6" s="6">
        <v>0</v>
      </c>
      <c r="E6" s="7">
        <v>3031648</v>
      </c>
      <c r="F6" s="7">
        <v>2997088.4499999997</v>
      </c>
      <c r="G6" s="8">
        <f>F6/E6</f>
        <v>0.98860040809487104</v>
      </c>
      <c r="H6" s="5">
        <v>1001000</v>
      </c>
      <c r="I6" s="5" t="s">
        <v>16</v>
      </c>
      <c r="J6" s="6">
        <v>426</v>
      </c>
      <c r="K6" s="6">
        <v>0</v>
      </c>
      <c r="L6" s="9">
        <v>3349503</v>
      </c>
      <c r="M6" s="9">
        <v>1188092.52</v>
      </c>
      <c r="N6" s="8">
        <f>M6/L6</f>
        <v>0.35470710729323129</v>
      </c>
      <c r="O6" s="5">
        <v>1001000</v>
      </c>
      <c r="P6" s="5" t="s">
        <v>16</v>
      </c>
      <c r="Q6" s="10">
        <v>426</v>
      </c>
      <c r="R6" s="10">
        <v>0</v>
      </c>
      <c r="S6" s="11">
        <v>4069840</v>
      </c>
      <c r="T6" s="11">
        <v>2032735.79</v>
      </c>
      <c r="U6" s="8">
        <f>T6/S6</f>
        <v>0.49946331796827392</v>
      </c>
      <c r="V6" s="12">
        <f>S6/E6</f>
        <v>1.3424513663855435</v>
      </c>
      <c r="W6" s="12">
        <f>T6/F6</f>
        <v>0.67823683682074853</v>
      </c>
    </row>
    <row r="7" spans="1:23" hidden="1" x14ac:dyDescent="0.25">
      <c r="A7" s="13"/>
      <c r="B7" s="4"/>
      <c r="E7" s="14"/>
      <c r="F7" s="14"/>
      <c r="H7" s="4"/>
      <c r="I7" s="4"/>
      <c r="L7" s="15"/>
      <c r="M7" s="15"/>
      <c r="O7" s="4"/>
      <c r="P7" s="4"/>
      <c r="Q7" s="16"/>
      <c r="R7" s="16"/>
      <c r="S7" s="17"/>
      <c r="T7" s="17"/>
    </row>
    <row r="8" spans="1:23" x14ac:dyDescent="0.25">
      <c r="A8" s="4">
        <v>1001011</v>
      </c>
      <c r="B8" s="5" t="s">
        <v>17</v>
      </c>
      <c r="C8" s="6">
        <v>426</v>
      </c>
      <c r="D8" s="6">
        <v>0</v>
      </c>
      <c r="E8" s="7">
        <v>6486874.7199999997</v>
      </c>
      <c r="F8" s="7">
        <v>6078679.8600000003</v>
      </c>
      <c r="G8" s="8">
        <f>F8/E8</f>
        <v>0.93707372538867229</v>
      </c>
      <c r="H8" s="5">
        <v>1001011</v>
      </c>
      <c r="I8" s="5" t="s">
        <v>17</v>
      </c>
      <c r="J8" s="6">
        <v>426</v>
      </c>
      <c r="K8" s="6">
        <v>0</v>
      </c>
      <c r="L8" s="9">
        <v>8711361.3599999994</v>
      </c>
      <c r="M8" s="9">
        <v>2242238.17</v>
      </c>
      <c r="N8" s="8">
        <f>M8/L8</f>
        <v>0.25739239567029049</v>
      </c>
      <c r="O8" s="5">
        <v>1001011</v>
      </c>
      <c r="P8" s="5" t="s">
        <v>17</v>
      </c>
      <c r="Q8" s="10">
        <v>426</v>
      </c>
      <c r="R8" s="10">
        <v>0</v>
      </c>
      <c r="S8" s="11">
        <v>10245243.790000001</v>
      </c>
      <c r="T8" s="11">
        <v>3754566.67</v>
      </c>
      <c r="U8" s="8">
        <f>T8/S8</f>
        <v>0.36646923655098301</v>
      </c>
      <c r="V8" s="12">
        <f>S8/E8</f>
        <v>1.5793805541538193</v>
      </c>
      <c r="W8" s="12">
        <f>T8/F8</f>
        <v>0.6176615246192616</v>
      </c>
    </row>
    <row r="9" spans="1:23" hidden="1" x14ac:dyDescent="0.25">
      <c r="A9" s="13"/>
      <c r="B9" s="4"/>
      <c r="E9" s="14"/>
      <c r="F9" s="14"/>
      <c r="H9" s="4"/>
      <c r="I9" s="4"/>
      <c r="L9" s="15"/>
      <c r="M9" s="15"/>
      <c r="O9" s="4"/>
      <c r="P9" s="4"/>
      <c r="Q9" s="16"/>
      <c r="R9" s="16"/>
      <c r="S9" s="17"/>
      <c r="T9" s="17"/>
    </row>
    <row r="10" spans="1:23" x14ac:dyDescent="0.25">
      <c r="A10" s="4">
        <v>1001022</v>
      </c>
      <c r="B10" s="5" t="s">
        <v>17</v>
      </c>
      <c r="C10" s="6">
        <v>426</v>
      </c>
      <c r="D10" s="6">
        <v>0</v>
      </c>
      <c r="E10" s="7">
        <v>2083110</v>
      </c>
      <c r="F10" s="7">
        <v>1859915.9600000002</v>
      </c>
      <c r="G10" s="8">
        <f>F10/E10</f>
        <v>0.89285537489618894</v>
      </c>
      <c r="H10" s="5">
        <v>1001022</v>
      </c>
      <c r="I10" s="5" t="s">
        <v>17</v>
      </c>
      <c r="J10" s="6">
        <v>426</v>
      </c>
      <c r="K10" s="6">
        <v>0</v>
      </c>
      <c r="L10" s="9">
        <v>2054100</v>
      </c>
      <c r="M10" s="9">
        <v>434997.29</v>
      </c>
      <c r="N10" s="8">
        <f>M10/L10</f>
        <v>0.21177025948103792</v>
      </c>
      <c r="O10" s="5">
        <v>1001022</v>
      </c>
      <c r="P10" s="5" t="s">
        <v>17</v>
      </c>
      <c r="Q10" s="10">
        <v>426</v>
      </c>
      <c r="R10" s="10">
        <v>0</v>
      </c>
      <c r="S10" s="11">
        <v>2364652.73</v>
      </c>
      <c r="T10" s="11">
        <v>854240.8899999999</v>
      </c>
      <c r="U10" s="8">
        <f>T10/S10</f>
        <v>0.36125426755581141</v>
      </c>
      <c r="V10" s="12">
        <f>S10/E10</f>
        <v>1.1351549990158945</v>
      </c>
      <c r="W10" s="12">
        <f>T10/F10</f>
        <v>0.45929004770731674</v>
      </c>
    </row>
    <row r="11" spans="1:23" hidden="1" x14ac:dyDescent="0.25">
      <c r="A11" s="13"/>
      <c r="B11" s="4"/>
      <c r="E11" s="14"/>
      <c r="F11" s="14"/>
      <c r="H11" s="4"/>
      <c r="I11" s="4"/>
      <c r="L11" s="15"/>
      <c r="M11" s="15"/>
      <c r="O11" s="4"/>
      <c r="P11" s="4"/>
      <c r="Q11" s="16"/>
      <c r="R11" s="16"/>
      <c r="S11" s="17"/>
      <c r="T11" s="17"/>
    </row>
    <row r="12" spans="1:23" x14ac:dyDescent="0.25">
      <c r="A12" s="4">
        <v>1001032</v>
      </c>
      <c r="B12" s="5" t="s">
        <v>18</v>
      </c>
      <c r="C12" s="6">
        <v>426</v>
      </c>
      <c r="D12" s="6">
        <v>0</v>
      </c>
      <c r="E12" s="7">
        <v>547863.30000000005</v>
      </c>
      <c r="F12" s="7">
        <v>521660.43999999994</v>
      </c>
      <c r="G12" s="8">
        <f>F12/E12</f>
        <v>0.95217263138450758</v>
      </c>
      <c r="H12" s="5">
        <v>1001032</v>
      </c>
      <c r="I12" s="5" t="s">
        <v>18</v>
      </c>
      <c r="J12" s="6">
        <v>426</v>
      </c>
      <c r="K12" s="6">
        <v>0</v>
      </c>
      <c r="L12" s="9">
        <v>516650</v>
      </c>
      <c r="M12" s="9">
        <v>138404.01</v>
      </c>
      <c r="N12" s="8">
        <f>M12/L12</f>
        <v>0.26788737056034068</v>
      </c>
      <c r="O12" s="5">
        <v>1001032</v>
      </c>
      <c r="P12" s="5" t="s">
        <v>18</v>
      </c>
      <c r="Q12" s="10">
        <v>426</v>
      </c>
      <c r="R12" s="10">
        <v>0</v>
      </c>
      <c r="S12" s="11">
        <v>688965.47</v>
      </c>
      <c r="T12" s="11">
        <v>306296.25</v>
      </c>
      <c r="U12" s="8">
        <f>T12/S12</f>
        <v>0.44457416712045089</v>
      </c>
      <c r="V12" s="12">
        <f>S12/E12</f>
        <v>1.2575499581738727</v>
      </c>
      <c r="W12" s="12">
        <f>T12/F12</f>
        <v>0.58715636938081794</v>
      </c>
    </row>
    <row r="13" spans="1:23" hidden="1" x14ac:dyDescent="0.25">
      <c r="A13" s="13"/>
      <c r="B13" s="4"/>
      <c r="E13" s="14"/>
      <c r="F13" s="14"/>
      <c r="H13" s="4"/>
      <c r="I13" s="4"/>
      <c r="L13" s="15"/>
      <c r="M13" s="15"/>
      <c r="O13" s="4"/>
      <c r="P13" s="4"/>
      <c r="Q13" s="16"/>
      <c r="R13" s="16"/>
      <c r="S13" s="17"/>
      <c r="T13" s="17"/>
    </row>
    <row r="14" spans="1:23" x14ac:dyDescent="0.25">
      <c r="A14" s="4">
        <v>1001042</v>
      </c>
      <c r="B14" s="5" t="s">
        <v>19</v>
      </c>
      <c r="C14" s="6">
        <v>426</v>
      </c>
      <c r="D14" s="6">
        <v>0</v>
      </c>
      <c r="E14" s="7">
        <v>2863858</v>
      </c>
      <c r="F14" s="7">
        <v>1933317.0799999998</v>
      </c>
      <c r="G14" s="8">
        <f>F14/E14</f>
        <v>0.67507435075342415</v>
      </c>
      <c r="H14" s="5">
        <v>1001042</v>
      </c>
      <c r="I14" s="5" t="s">
        <v>19</v>
      </c>
      <c r="J14" s="6">
        <v>426</v>
      </c>
      <c r="K14" s="6">
        <v>0</v>
      </c>
      <c r="L14" s="9">
        <v>3359518</v>
      </c>
      <c r="M14" s="9">
        <v>662196.98</v>
      </c>
      <c r="N14" s="8">
        <f>M14/L14</f>
        <v>0.19711071052454548</v>
      </c>
      <c r="O14" s="5">
        <v>1001042</v>
      </c>
      <c r="P14" s="5" t="s">
        <v>19</v>
      </c>
      <c r="Q14" s="10">
        <v>426</v>
      </c>
      <c r="R14" s="10">
        <v>0</v>
      </c>
      <c r="S14" s="11">
        <v>3401828</v>
      </c>
      <c r="T14" s="11">
        <v>1257607.58</v>
      </c>
      <c r="U14" s="8">
        <f>T14/S14</f>
        <v>0.36968582185813043</v>
      </c>
      <c r="V14" s="12">
        <f>S14/E14</f>
        <v>1.1878480008436172</v>
      </c>
      <c r="W14" s="12">
        <f>T14/F14</f>
        <v>0.65049214793054033</v>
      </c>
    </row>
    <row r="15" spans="1:23" hidden="1" x14ac:dyDescent="0.25">
      <c r="A15" s="13"/>
      <c r="B15" s="4"/>
      <c r="E15" s="14"/>
      <c r="F15" s="14"/>
      <c r="H15" s="4"/>
      <c r="I15" s="4"/>
      <c r="L15" s="15"/>
      <c r="M15" s="15"/>
      <c r="O15" s="4"/>
      <c r="P15" s="4"/>
      <c r="Q15" s="16"/>
      <c r="R15" s="16"/>
      <c r="S15" s="17"/>
      <c r="T15" s="17"/>
    </row>
    <row r="16" spans="1:23" x14ac:dyDescent="0.25">
      <c r="A16" s="4">
        <v>1001052</v>
      </c>
      <c r="B16" s="5" t="s">
        <v>20</v>
      </c>
      <c r="C16" s="6">
        <v>426</v>
      </c>
      <c r="D16" s="6">
        <v>0</v>
      </c>
      <c r="E16" s="7">
        <v>725561</v>
      </c>
      <c r="F16" s="7">
        <v>637945.93999999994</v>
      </c>
      <c r="G16" s="8">
        <f>F16/E16</f>
        <v>0.87924508070306973</v>
      </c>
      <c r="H16" s="5">
        <v>1001052</v>
      </c>
      <c r="I16" s="5" t="s">
        <v>20</v>
      </c>
      <c r="J16" s="6">
        <v>426</v>
      </c>
      <c r="K16" s="6">
        <v>0</v>
      </c>
      <c r="L16" s="9">
        <v>736610</v>
      </c>
      <c r="M16" s="9">
        <v>328027.05</v>
      </c>
      <c r="N16" s="8">
        <f>M16/L16</f>
        <v>0.44531984360787935</v>
      </c>
      <c r="O16" s="5">
        <v>1001052</v>
      </c>
      <c r="P16" s="5" t="s">
        <v>20</v>
      </c>
      <c r="Q16" s="10">
        <v>426</v>
      </c>
      <c r="R16" s="10">
        <v>0</v>
      </c>
      <c r="S16" s="11">
        <v>1134410</v>
      </c>
      <c r="T16" s="11">
        <v>620366.43000000005</v>
      </c>
      <c r="U16" s="8">
        <f>T16/S16</f>
        <v>0.54686262462425406</v>
      </c>
      <c r="V16" s="12">
        <f>S16/E16</f>
        <v>1.5634936276894706</v>
      </c>
      <c r="W16" s="12">
        <f>T16/F16</f>
        <v>0.97244357413733229</v>
      </c>
    </row>
    <row r="17" spans="1:23" hidden="1" x14ac:dyDescent="0.25">
      <c r="A17" s="13"/>
      <c r="B17" s="4"/>
      <c r="E17" s="14"/>
      <c r="F17" s="14"/>
      <c r="H17" s="4"/>
      <c r="I17" s="4"/>
      <c r="L17" s="15"/>
      <c r="M17" s="15"/>
      <c r="O17" s="4"/>
      <c r="P17" s="4"/>
      <c r="Q17" s="16"/>
      <c r="R17" s="16"/>
      <c r="S17" s="17"/>
      <c r="T17" s="17"/>
    </row>
    <row r="18" spans="1:23" x14ac:dyDescent="0.25">
      <c r="A18" s="4">
        <v>1001062</v>
      </c>
      <c r="B18" s="5" t="s">
        <v>21</v>
      </c>
      <c r="C18" s="6">
        <v>426</v>
      </c>
      <c r="D18" s="6">
        <v>0</v>
      </c>
      <c r="E18" s="7">
        <v>686058.92999999993</v>
      </c>
      <c r="F18" s="7">
        <v>659864.91999999993</v>
      </c>
      <c r="G18" s="8">
        <f>F18/E18</f>
        <v>0.96181959179512466</v>
      </c>
      <c r="H18" s="5">
        <v>1001062</v>
      </c>
      <c r="I18" s="5" t="s">
        <v>21</v>
      </c>
      <c r="J18" s="6">
        <v>426</v>
      </c>
      <c r="K18" s="6">
        <v>0</v>
      </c>
      <c r="L18" s="9">
        <v>658770.65</v>
      </c>
      <c r="M18" s="9">
        <v>185029.75</v>
      </c>
      <c r="N18" s="8">
        <f>M18/L18</f>
        <v>0.28087127135976686</v>
      </c>
      <c r="O18" s="5">
        <v>1001062</v>
      </c>
      <c r="P18" s="5" t="s">
        <v>21</v>
      </c>
      <c r="Q18" s="10">
        <v>426</v>
      </c>
      <c r="R18" s="10">
        <v>0</v>
      </c>
      <c r="S18" s="11">
        <v>866817.91999999993</v>
      </c>
      <c r="T18" s="11">
        <v>369738.29999999993</v>
      </c>
      <c r="U18" s="8">
        <f>T18/S18</f>
        <v>0.42654667314676648</v>
      </c>
      <c r="V18" s="12">
        <f>S18/E18</f>
        <v>1.2634744365181574</v>
      </c>
      <c r="W18" s="12">
        <f>T18/F18</f>
        <v>0.56032422514595859</v>
      </c>
    </row>
    <row r="19" spans="1:23" hidden="1" x14ac:dyDescent="0.25">
      <c r="A19" s="13"/>
      <c r="B19" s="4"/>
      <c r="E19" s="14"/>
      <c r="F19" s="14"/>
      <c r="H19" s="4"/>
      <c r="I19" s="4"/>
      <c r="L19" s="15"/>
      <c r="M19" s="15"/>
      <c r="O19" s="4"/>
      <c r="P19" s="4"/>
      <c r="Q19" s="16"/>
      <c r="R19" s="16"/>
      <c r="S19" s="17"/>
      <c r="T19" s="17"/>
    </row>
    <row r="20" spans="1:23" x14ac:dyDescent="0.25">
      <c r="A20" s="4">
        <v>1001072</v>
      </c>
      <c r="B20" s="5" t="s">
        <v>22</v>
      </c>
      <c r="C20" s="6">
        <v>426</v>
      </c>
      <c r="D20" s="6">
        <v>0</v>
      </c>
      <c r="E20" s="7">
        <v>1689136.48</v>
      </c>
      <c r="F20" s="7">
        <v>1316986.5000000005</v>
      </c>
      <c r="G20" s="8">
        <f>F20/E20</f>
        <v>0.77968033702048778</v>
      </c>
      <c r="H20" s="5">
        <v>1001072</v>
      </c>
      <c r="I20" s="5" t="s">
        <v>22</v>
      </c>
      <c r="J20" s="6">
        <v>426</v>
      </c>
      <c r="K20" s="6">
        <v>0</v>
      </c>
      <c r="L20" s="9">
        <v>1746100</v>
      </c>
      <c r="M20" s="9">
        <v>325970.15000000002</v>
      </c>
      <c r="N20" s="8">
        <f>M20/L20</f>
        <v>0.18668469732546819</v>
      </c>
      <c r="O20" s="5">
        <v>1001072</v>
      </c>
      <c r="P20" s="5" t="s">
        <v>22</v>
      </c>
      <c r="Q20" s="10">
        <v>426</v>
      </c>
      <c r="R20" s="10">
        <v>0</v>
      </c>
      <c r="S20" s="11">
        <v>1716100</v>
      </c>
      <c r="T20" s="11">
        <v>704819.46</v>
      </c>
      <c r="U20" s="8">
        <f>T20/S20</f>
        <v>0.41071001689878212</v>
      </c>
      <c r="V20" s="12">
        <f>S20/E20</f>
        <v>1.0159629019438381</v>
      </c>
      <c r="W20" s="12">
        <f>T20/F20</f>
        <v>0.53517591865975822</v>
      </c>
    </row>
    <row r="21" spans="1:23" hidden="1" x14ac:dyDescent="0.25">
      <c r="A21" s="13"/>
      <c r="B21" s="4"/>
      <c r="E21" s="14"/>
      <c r="F21" s="14"/>
      <c r="H21" s="4"/>
      <c r="I21" s="4"/>
      <c r="L21" s="15"/>
      <c r="M21" s="15"/>
      <c r="O21" s="4"/>
      <c r="P21" s="4"/>
      <c r="Q21" s="16"/>
      <c r="R21" s="16"/>
      <c r="S21" s="17"/>
      <c r="T21" s="17"/>
    </row>
    <row r="22" spans="1:23" x14ac:dyDescent="0.25">
      <c r="A22" s="4">
        <v>1001083</v>
      </c>
      <c r="B22" s="5" t="s">
        <v>23</v>
      </c>
      <c r="C22" s="6">
        <v>426</v>
      </c>
      <c r="D22" s="6">
        <v>0</v>
      </c>
      <c r="E22" s="7">
        <v>1573542</v>
      </c>
      <c r="F22" s="7">
        <v>1411990.5699999996</v>
      </c>
      <c r="G22" s="8">
        <f>F22/E22</f>
        <v>0.89733262283434423</v>
      </c>
      <c r="H22" s="5">
        <v>1001083</v>
      </c>
      <c r="I22" s="5" t="s">
        <v>23</v>
      </c>
      <c r="J22" s="6">
        <v>426</v>
      </c>
      <c r="K22" s="6">
        <v>0</v>
      </c>
      <c r="L22" s="9">
        <v>1505100</v>
      </c>
      <c r="M22" s="9">
        <v>419324.28</v>
      </c>
      <c r="N22" s="8">
        <f>M22/L22</f>
        <v>0.27860227227426748</v>
      </c>
      <c r="O22" s="5">
        <v>1001083</v>
      </c>
      <c r="P22" s="5" t="s">
        <v>23</v>
      </c>
      <c r="Q22" s="10">
        <v>426</v>
      </c>
      <c r="R22" s="10">
        <v>0</v>
      </c>
      <c r="S22" s="11">
        <v>1679500</v>
      </c>
      <c r="T22" s="11">
        <v>912627.14000000013</v>
      </c>
      <c r="U22" s="8">
        <f>T22/S22</f>
        <v>0.54339216433462345</v>
      </c>
      <c r="V22" s="12">
        <f>S22/E22</f>
        <v>1.0673372556944778</v>
      </c>
      <c r="W22" s="12">
        <f>T22/F22</f>
        <v>0.64634081798435838</v>
      </c>
    </row>
    <row r="23" spans="1:23" hidden="1" x14ac:dyDescent="0.25">
      <c r="A23" s="13"/>
      <c r="B23" s="4"/>
      <c r="E23" s="14"/>
      <c r="F23" s="14"/>
      <c r="H23" s="4"/>
      <c r="I23" s="4"/>
      <c r="L23" s="15"/>
      <c r="M23" s="15"/>
      <c r="O23" s="4"/>
      <c r="P23" s="4"/>
      <c r="Q23" s="16"/>
      <c r="R23" s="16"/>
      <c r="S23" s="17"/>
      <c r="T23" s="17"/>
    </row>
    <row r="24" spans="1:23" x14ac:dyDescent="0.25">
      <c r="A24" s="4">
        <v>1002000</v>
      </c>
      <c r="B24" s="5" t="s">
        <v>24</v>
      </c>
      <c r="C24" s="6">
        <v>426</v>
      </c>
      <c r="D24" s="6">
        <v>0</v>
      </c>
      <c r="E24" s="7">
        <v>3482247.1100000003</v>
      </c>
      <c r="F24" s="7">
        <v>3216305.21</v>
      </c>
      <c r="G24" s="8">
        <f>F24/E24</f>
        <v>0.92362922802454406</v>
      </c>
      <c r="H24" s="5">
        <v>1002000</v>
      </c>
      <c r="I24" s="5" t="s">
        <v>24</v>
      </c>
      <c r="J24" s="6">
        <v>426</v>
      </c>
      <c r="K24" s="6">
        <v>0</v>
      </c>
      <c r="L24" s="9">
        <v>3184890</v>
      </c>
      <c r="M24" s="9">
        <v>1048213.04</v>
      </c>
      <c r="N24" s="8">
        <f>M24/L24</f>
        <v>0.32912064152922083</v>
      </c>
      <c r="O24" s="5">
        <v>1002000</v>
      </c>
      <c r="P24" s="5" t="s">
        <v>24</v>
      </c>
      <c r="Q24" s="10">
        <v>426</v>
      </c>
      <c r="R24" s="10">
        <v>0</v>
      </c>
      <c r="S24" s="11">
        <v>3297340</v>
      </c>
      <c r="T24" s="11">
        <v>1836195.1400000001</v>
      </c>
      <c r="U24" s="8">
        <f>T24/S24</f>
        <v>0.55687164199021033</v>
      </c>
      <c r="V24" s="12">
        <f>S24/E24</f>
        <v>0.94690006074841704</v>
      </c>
      <c r="W24" s="12">
        <f>T24/F24</f>
        <v>0.57090201958787368</v>
      </c>
    </row>
    <row r="25" spans="1:23" hidden="1" x14ac:dyDescent="0.25">
      <c r="A25" s="13"/>
      <c r="B25" s="4"/>
      <c r="E25" s="14"/>
      <c r="F25" s="14"/>
      <c r="H25" s="4"/>
      <c r="I25" s="4"/>
      <c r="L25" s="15"/>
      <c r="M25" s="15"/>
      <c r="O25" s="4"/>
      <c r="P25" s="4"/>
      <c r="Q25" s="16"/>
      <c r="R25" s="16"/>
      <c r="S25" s="17"/>
      <c r="T25" s="17"/>
    </row>
    <row r="26" spans="1:23" x14ac:dyDescent="0.25">
      <c r="A26" s="4">
        <v>1002011</v>
      </c>
      <c r="B26" s="5" t="s">
        <v>25</v>
      </c>
      <c r="C26" s="6">
        <v>426</v>
      </c>
      <c r="D26" s="6">
        <v>0</v>
      </c>
      <c r="E26" s="7">
        <v>7894934</v>
      </c>
      <c r="F26" s="7">
        <v>6981883.2500000009</v>
      </c>
      <c r="G26" s="8">
        <f>F26/E26</f>
        <v>0.88434979317116535</v>
      </c>
      <c r="H26" s="5">
        <v>1002011</v>
      </c>
      <c r="I26" s="5" t="s">
        <v>25</v>
      </c>
      <c r="J26" s="6">
        <v>426</v>
      </c>
      <c r="K26" s="6">
        <v>0</v>
      </c>
      <c r="L26" s="9">
        <v>7742663</v>
      </c>
      <c r="M26" s="9">
        <v>2516103.4900000002</v>
      </c>
      <c r="N26" s="8">
        <f>M26/L26</f>
        <v>0.32496616345048213</v>
      </c>
      <c r="O26" s="5">
        <v>1002011</v>
      </c>
      <c r="P26" s="5" t="s">
        <v>25</v>
      </c>
      <c r="Q26" s="10">
        <v>426</v>
      </c>
      <c r="R26" s="10">
        <v>0</v>
      </c>
      <c r="S26" s="11">
        <v>7706563</v>
      </c>
      <c r="T26" s="11">
        <v>4529305.58</v>
      </c>
      <c r="U26" s="8">
        <f>T26/S26</f>
        <v>0.58772056752147483</v>
      </c>
      <c r="V26" s="12">
        <f>S26/E26</f>
        <v>0.97614026919034413</v>
      </c>
      <c r="W26" s="12">
        <f>T26/F26</f>
        <v>0.64872261792690378</v>
      </c>
    </row>
    <row r="27" spans="1:23" hidden="1" x14ac:dyDescent="0.25">
      <c r="A27" s="13"/>
      <c r="B27" s="4"/>
      <c r="E27" s="14"/>
      <c r="F27" s="14"/>
      <c r="H27" s="4"/>
      <c r="I27" s="4"/>
      <c r="L27" s="15"/>
      <c r="M27" s="15"/>
      <c r="O27" s="4"/>
      <c r="P27" s="4"/>
      <c r="Q27" s="16"/>
      <c r="R27" s="16"/>
      <c r="S27" s="17"/>
      <c r="T27" s="17"/>
    </row>
    <row r="28" spans="1:23" x14ac:dyDescent="0.25">
      <c r="A28" s="4">
        <v>1002022</v>
      </c>
      <c r="B28" s="5" t="s">
        <v>26</v>
      </c>
      <c r="C28" s="6">
        <v>426</v>
      </c>
      <c r="D28" s="6">
        <v>0</v>
      </c>
      <c r="E28" s="7">
        <v>414804</v>
      </c>
      <c r="F28" s="7">
        <v>358457.72000000003</v>
      </c>
      <c r="G28" s="8">
        <f>F28/E28</f>
        <v>0.86416167635799079</v>
      </c>
      <c r="H28" s="5">
        <v>1002022</v>
      </c>
      <c r="I28" s="5" t="s">
        <v>26</v>
      </c>
      <c r="J28" s="6">
        <v>426</v>
      </c>
      <c r="K28" s="6">
        <v>0</v>
      </c>
      <c r="L28" s="9">
        <v>682160.15</v>
      </c>
      <c r="M28" s="9">
        <v>144346.07999999999</v>
      </c>
      <c r="N28" s="8">
        <f>M28/L28</f>
        <v>0.21160145458511462</v>
      </c>
      <c r="O28" s="5">
        <v>1002022</v>
      </c>
      <c r="P28" s="5" t="s">
        <v>26</v>
      </c>
      <c r="Q28" s="10">
        <v>426</v>
      </c>
      <c r="R28" s="10">
        <v>0</v>
      </c>
      <c r="S28" s="11">
        <v>681160.15</v>
      </c>
      <c r="T28" s="11">
        <v>277741.52999999997</v>
      </c>
      <c r="U28" s="8">
        <f>T28/S28</f>
        <v>0.4077477668063817</v>
      </c>
      <c r="V28" s="12">
        <f>S28/E28</f>
        <v>1.6421253170171937</v>
      </c>
      <c r="W28" s="12">
        <f>T28/F28</f>
        <v>0.77482368073980923</v>
      </c>
    </row>
    <row r="29" spans="1:23" hidden="1" x14ac:dyDescent="0.25">
      <c r="A29" s="13"/>
      <c r="B29" s="4"/>
      <c r="E29" s="14"/>
      <c r="F29" s="14"/>
      <c r="H29" s="4"/>
      <c r="I29" s="4"/>
      <c r="L29" s="15"/>
      <c r="M29" s="15"/>
      <c r="O29" s="4"/>
      <c r="P29" s="4"/>
      <c r="Q29" s="16"/>
      <c r="R29" s="16"/>
      <c r="S29" s="17"/>
      <c r="T29" s="17"/>
    </row>
    <row r="30" spans="1:23" x14ac:dyDescent="0.25">
      <c r="A30" s="4">
        <v>1002032</v>
      </c>
      <c r="B30" s="5" t="s">
        <v>27</v>
      </c>
      <c r="C30" s="6">
        <v>426</v>
      </c>
      <c r="D30" s="6">
        <v>0</v>
      </c>
      <c r="E30" s="7">
        <v>539639.30000000005</v>
      </c>
      <c r="F30" s="7">
        <v>399210.37</v>
      </c>
      <c r="G30" s="8">
        <f>F30/E30</f>
        <v>0.73977260366322461</v>
      </c>
      <c r="H30" s="5">
        <v>1002032</v>
      </c>
      <c r="I30" s="5" t="s">
        <v>27</v>
      </c>
      <c r="J30" s="6">
        <v>426</v>
      </c>
      <c r="K30" s="6">
        <v>0</v>
      </c>
      <c r="L30" s="9">
        <v>771935</v>
      </c>
      <c r="M30" s="9">
        <v>119656.83</v>
      </c>
      <c r="N30" s="8">
        <f>M30/L30</f>
        <v>0.15500894505366386</v>
      </c>
      <c r="O30" s="5">
        <v>1002032</v>
      </c>
      <c r="P30" s="5" t="s">
        <v>27</v>
      </c>
      <c r="Q30" s="10">
        <v>426</v>
      </c>
      <c r="R30" s="10">
        <v>0</v>
      </c>
      <c r="S30" s="11">
        <v>821935</v>
      </c>
      <c r="T30" s="11">
        <v>249708.02000000002</v>
      </c>
      <c r="U30" s="8">
        <f>T30/S30</f>
        <v>0.30380506974395788</v>
      </c>
      <c r="V30" s="12">
        <f>S30/E30</f>
        <v>1.5231192390917414</v>
      </c>
      <c r="W30" s="12">
        <f>T30/F30</f>
        <v>0.6255048434738808</v>
      </c>
    </row>
    <row r="31" spans="1:23" hidden="1" x14ac:dyDescent="0.25">
      <c r="A31" s="13"/>
      <c r="B31" s="4"/>
      <c r="E31" s="14"/>
      <c r="F31" s="14"/>
      <c r="H31" s="4"/>
      <c r="I31" s="4"/>
      <c r="L31" s="15"/>
      <c r="M31" s="15"/>
      <c r="O31" s="4"/>
      <c r="P31" s="4"/>
      <c r="Q31" s="16"/>
      <c r="R31" s="16"/>
      <c r="S31" s="17"/>
      <c r="T31" s="17"/>
    </row>
    <row r="32" spans="1:23" x14ac:dyDescent="0.25">
      <c r="A32" s="4">
        <v>1002043</v>
      </c>
      <c r="B32" s="5" t="s">
        <v>28</v>
      </c>
      <c r="C32" s="6">
        <v>426</v>
      </c>
      <c r="D32" s="6">
        <v>0</v>
      </c>
      <c r="E32" s="7">
        <v>640500</v>
      </c>
      <c r="F32" s="7">
        <v>548613.25</v>
      </c>
      <c r="G32" s="8">
        <f>F32/E32</f>
        <v>0.85653903200624515</v>
      </c>
      <c r="H32" s="5">
        <v>1002043</v>
      </c>
      <c r="I32" s="5" t="s">
        <v>28</v>
      </c>
      <c r="J32" s="6">
        <v>426</v>
      </c>
      <c r="K32" s="6">
        <v>0</v>
      </c>
      <c r="L32" s="9">
        <v>837749</v>
      </c>
      <c r="M32" s="9">
        <v>227503.47</v>
      </c>
      <c r="N32" s="8">
        <f>M32/L32</f>
        <v>0.27156519434818782</v>
      </c>
      <c r="O32" s="5">
        <v>1002043</v>
      </c>
      <c r="P32" s="5" t="s">
        <v>28</v>
      </c>
      <c r="Q32" s="10">
        <v>426</v>
      </c>
      <c r="R32" s="10">
        <v>0</v>
      </c>
      <c r="S32" s="11">
        <v>838749</v>
      </c>
      <c r="T32" s="11">
        <v>405055.80999999994</v>
      </c>
      <c r="U32" s="8">
        <f>T32/S32</f>
        <v>0.48292851615918464</v>
      </c>
      <c r="V32" s="12">
        <f>S32/E32</f>
        <v>1.3095222482435598</v>
      </c>
      <c r="W32" s="12">
        <f>T32/F32</f>
        <v>0.73832669918198279</v>
      </c>
    </row>
    <row r="33" spans="1:23" hidden="1" x14ac:dyDescent="0.25">
      <c r="A33" s="13"/>
      <c r="B33" s="4"/>
      <c r="E33" s="14"/>
      <c r="F33" s="14"/>
      <c r="H33" s="4"/>
      <c r="I33" s="4"/>
      <c r="L33" s="15"/>
      <c r="M33" s="15"/>
      <c r="O33" s="4"/>
      <c r="P33" s="4"/>
      <c r="Q33" s="16"/>
      <c r="R33" s="16"/>
      <c r="S33" s="17"/>
      <c r="T33" s="17"/>
    </row>
    <row r="34" spans="1:23" x14ac:dyDescent="0.25">
      <c r="A34" s="4">
        <v>1002052</v>
      </c>
      <c r="B34" s="5" t="s">
        <v>29</v>
      </c>
      <c r="C34" s="6">
        <v>426</v>
      </c>
      <c r="D34" s="6">
        <v>0</v>
      </c>
      <c r="E34" s="7">
        <v>394704.43</v>
      </c>
      <c r="F34" s="7">
        <v>376175.44999999995</v>
      </c>
      <c r="G34" s="8">
        <f>F34/E34</f>
        <v>0.95305606273534849</v>
      </c>
      <c r="H34" s="5">
        <v>1002052</v>
      </c>
      <c r="I34" s="5" t="s">
        <v>29</v>
      </c>
      <c r="J34" s="6">
        <v>426</v>
      </c>
      <c r="K34" s="6">
        <v>0</v>
      </c>
      <c r="L34" s="9">
        <v>451500</v>
      </c>
      <c r="M34" s="9">
        <v>100984.98</v>
      </c>
      <c r="N34" s="8">
        <f>M34/L34</f>
        <v>0.22366551495016609</v>
      </c>
      <c r="O34" s="5">
        <v>1002052</v>
      </c>
      <c r="P34" s="5" t="s">
        <v>29</v>
      </c>
      <c r="Q34" s="10">
        <v>426</v>
      </c>
      <c r="R34" s="10">
        <v>0</v>
      </c>
      <c r="S34" s="11">
        <v>451500</v>
      </c>
      <c r="T34" s="11">
        <v>194273.46999999997</v>
      </c>
      <c r="U34" s="8">
        <f>T34/S34</f>
        <v>0.43028454042081943</v>
      </c>
      <c r="V34" s="12">
        <f>S34/E34</f>
        <v>1.1438939258928511</v>
      </c>
      <c r="W34" s="12">
        <f>T34/F34</f>
        <v>0.51644377643463968</v>
      </c>
    </row>
    <row r="35" spans="1:23" hidden="1" x14ac:dyDescent="0.25">
      <c r="A35" s="13"/>
      <c r="B35" s="4"/>
      <c r="E35" s="14"/>
      <c r="F35" s="14"/>
      <c r="H35" s="4"/>
      <c r="I35" s="4"/>
      <c r="L35" s="15"/>
      <c r="M35" s="15"/>
      <c r="O35" s="4"/>
      <c r="P35" s="4"/>
      <c r="Q35" s="16"/>
      <c r="R35" s="16"/>
      <c r="S35" s="17"/>
      <c r="T35" s="17"/>
    </row>
    <row r="36" spans="1:23" x14ac:dyDescent="0.25">
      <c r="A36" s="4">
        <v>1002062</v>
      </c>
      <c r="B36" s="5" t="s">
        <v>25</v>
      </c>
      <c r="C36" s="6">
        <v>426</v>
      </c>
      <c r="D36" s="6">
        <v>0</v>
      </c>
      <c r="E36" s="7">
        <v>1540154</v>
      </c>
      <c r="F36" s="7">
        <v>1392256.5599999998</v>
      </c>
      <c r="G36" s="8">
        <f>F36/E36</f>
        <v>0.90397230406829432</v>
      </c>
      <c r="H36" s="5">
        <v>1002062</v>
      </c>
      <c r="I36" s="5" t="s">
        <v>25</v>
      </c>
      <c r="J36" s="6">
        <v>426</v>
      </c>
      <c r="K36" s="6">
        <v>0</v>
      </c>
      <c r="L36" s="9">
        <v>1932536</v>
      </c>
      <c r="M36" s="9">
        <v>360448.28</v>
      </c>
      <c r="N36" s="8">
        <f>M36/L36</f>
        <v>0.18651568715925604</v>
      </c>
      <c r="O36" s="5">
        <v>1002062</v>
      </c>
      <c r="P36" s="5" t="s">
        <v>25</v>
      </c>
      <c r="Q36" s="10">
        <v>426</v>
      </c>
      <c r="R36" s="10">
        <v>0</v>
      </c>
      <c r="S36" s="11">
        <v>1941736</v>
      </c>
      <c r="T36" s="11">
        <v>822468.94000000006</v>
      </c>
      <c r="U36" s="8">
        <f>T36/S36</f>
        <v>0.42357402860121052</v>
      </c>
      <c r="V36" s="12">
        <f>S36/E36</f>
        <v>1.2607414583217003</v>
      </c>
      <c r="W36" s="12">
        <f>T36/F36</f>
        <v>0.59074524310375676</v>
      </c>
    </row>
    <row r="37" spans="1:23" hidden="1" x14ac:dyDescent="0.25">
      <c r="A37" s="13"/>
      <c r="B37" s="4"/>
      <c r="E37" s="14"/>
      <c r="F37" s="14"/>
      <c r="H37" s="4"/>
      <c r="I37" s="4"/>
      <c r="L37" s="15"/>
      <c r="M37" s="15"/>
      <c r="O37" s="4"/>
      <c r="P37" s="4"/>
      <c r="Q37" s="16"/>
      <c r="R37" s="16"/>
      <c r="S37" s="17"/>
      <c r="T37" s="17"/>
    </row>
    <row r="38" spans="1:23" x14ac:dyDescent="0.25">
      <c r="A38" s="4">
        <v>1002072</v>
      </c>
      <c r="B38" s="5" t="s">
        <v>30</v>
      </c>
      <c r="C38" s="6">
        <v>426</v>
      </c>
      <c r="D38" s="6">
        <v>0</v>
      </c>
      <c r="E38" s="7">
        <v>294611.28999999998</v>
      </c>
      <c r="F38" s="7">
        <v>240746.90999999997</v>
      </c>
      <c r="G38" s="8">
        <f>F38/E38</f>
        <v>0.81716797071829794</v>
      </c>
      <c r="H38" s="5">
        <v>1002072</v>
      </c>
      <c r="I38" s="5" t="s">
        <v>30</v>
      </c>
      <c r="J38" s="6">
        <v>426</v>
      </c>
      <c r="K38" s="6">
        <v>0</v>
      </c>
      <c r="L38" s="9">
        <v>188500</v>
      </c>
      <c r="M38" s="9">
        <v>82571.38</v>
      </c>
      <c r="N38" s="8">
        <f>M38/L38</f>
        <v>0.43804445623342175</v>
      </c>
      <c r="O38" s="5">
        <v>1002072</v>
      </c>
      <c r="P38" s="5" t="s">
        <v>30</v>
      </c>
      <c r="Q38" s="10">
        <v>426</v>
      </c>
      <c r="R38" s="10">
        <v>0</v>
      </c>
      <c r="S38" s="11">
        <v>228706.89</v>
      </c>
      <c r="T38" s="11">
        <v>159167.53999999998</v>
      </c>
      <c r="U38" s="8">
        <f>T38/S38</f>
        <v>0.69594553972554118</v>
      </c>
      <c r="V38" s="12">
        <f>S38/E38</f>
        <v>0.77630049411887792</v>
      </c>
      <c r="W38" s="12">
        <f>T38/F38</f>
        <v>0.66114053135718331</v>
      </c>
    </row>
    <row r="39" spans="1:23" hidden="1" x14ac:dyDescent="0.25">
      <c r="A39" s="13"/>
      <c r="B39" s="4"/>
      <c r="E39" s="14"/>
      <c r="F39" s="14"/>
      <c r="H39" s="4"/>
      <c r="I39" s="4"/>
      <c r="L39" s="15"/>
      <c r="M39" s="15"/>
      <c r="O39" s="4"/>
      <c r="P39" s="4"/>
      <c r="Q39" s="16"/>
      <c r="R39" s="16"/>
      <c r="S39" s="17"/>
      <c r="T39" s="17"/>
    </row>
    <row r="40" spans="1:23" x14ac:dyDescent="0.25">
      <c r="A40" s="4">
        <v>1002082</v>
      </c>
      <c r="B40" s="5" t="s">
        <v>31</v>
      </c>
      <c r="C40" s="6">
        <v>426</v>
      </c>
      <c r="D40" s="6">
        <v>0</v>
      </c>
      <c r="E40" s="7">
        <v>378166</v>
      </c>
      <c r="F40" s="7">
        <v>296690.90000000002</v>
      </c>
      <c r="G40" s="8">
        <f>F40/E40</f>
        <v>0.78455202212784869</v>
      </c>
      <c r="H40" s="5">
        <v>1002082</v>
      </c>
      <c r="I40" s="5" t="s">
        <v>31</v>
      </c>
      <c r="J40" s="6">
        <v>426</v>
      </c>
      <c r="K40" s="6">
        <v>0</v>
      </c>
      <c r="L40" s="9">
        <v>401331</v>
      </c>
      <c r="M40" s="9">
        <v>122287.69</v>
      </c>
      <c r="N40" s="8">
        <f>M40/L40</f>
        <v>0.30470531805417472</v>
      </c>
      <c r="O40" s="5">
        <v>1002082</v>
      </c>
      <c r="P40" s="5" t="s">
        <v>31</v>
      </c>
      <c r="Q40" s="10">
        <v>426</v>
      </c>
      <c r="R40" s="10">
        <v>0</v>
      </c>
      <c r="S40" s="11">
        <v>401331</v>
      </c>
      <c r="T40" s="11">
        <v>190322.26</v>
      </c>
      <c r="U40" s="8">
        <f>T40/S40</f>
        <v>0.47422765746976936</v>
      </c>
      <c r="V40" s="12">
        <f>S40/E40</f>
        <v>1.0612561679262547</v>
      </c>
      <c r="W40" s="12">
        <f>T40/F40</f>
        <v>0.64148330804888187</v>
      </c>
    </row>
    <row r="41" spans="1:23" hidden="1" x14ac:dyDescent="0.25">
      <c r="A41" s="13"/>
      <c r="B41" s="4"/>
      <c r="E41" s="14"/>
      <c r="F41" s="14"/>
      <c r="H41" s="4"/>
      <c r="I41" s="4"/>
      <c r="L41" s="15"/>
      <c r="M41" s="15"/>
      <c r="O41" s="4"/>
      <c r="P41" s="4"/>
      <c r="Q41" s="16"/>
      <c r="R41" s="16"/>
      <c r="S41" s="17"/>
      <c r="T41" s="17"/>
    </row>
    <row r="42" spans="1:23" x14ac:dyDescent="0.25">
      <c r="A42" s="4">
        <v>1002092</v>
      </c>
      <c r="B42" s="5" t="s">
        <v>32</v>
      </c>
      <c r="C42" s="6">
        <v>426</v>
      </c>
      <c r="D42" s="6">
        <v>0</v>
      </c>
      <c r="E42" s="7">
        <v>156418.65</v>
      </c>
      <c r="F42" s="7">
        <v>113460.09</v>
      </c>
      <c r="G42" s="8">
        <f>F42/E42</f>
        <v>0.72536164964983396</v>
      </c>
      <c r="H42" s="5">
        <v>1002092</v>
      </c>
      <c r="I42" s="5" t="s">
        <v>32</v>
      </c>
      <c r="J42" s="6">
        <v>426</v>
      </c>
      <c r="K42" s="6">
        <v>0</v>
      </c>
      <c r="L42" s="9">
        <v>136500</v>
      </c>
      <c r="M42" s="9">
        <v>45558.84</v>
      </c>
      <c r="N42" s="8">
        <f>M42/L42</f>
        <v>0.33376439560439558</v>
      </c>
      <c r="O42" s="5">
        <v>1002092</v>
      </c>
      <c r="P42" s="5" t="s">
        <v>32</v>
      </c>
      <c r="Q42" s="10">
        <v>426</v>
      </c>
      <c r="R42" s="10">
        <v>0</v>
      </c>
      <c r="S42" s="11">
        <v>141500</v>
      </c>
      <c r="T42" s="11">
        <v>73236.820000000007</v>
      </c>
      <c r="U42" s="8">
        <f>T42/S42</f>
        <v>0.51757469964664315</v>
      </c>
      <c r="V42" s="12">
        <f>S42/E42</f>
        <v>0.90462358548676902</v>
      </c>
      <c r="W42" s="12">
        <f>T42/F42</f>
        <v>0.64548529795807508</v>
      </c>
    </row>
    <row r="43" spans="1:23" hidden="1" x14ac:dyDescent="0.25">
      <c r="A43" s="13"/>
      <c r="B43" s="4"/>
      <c r="E43" s="14"/>
      <c r="F43" s="14"/>
      <c r="H43" s="4"/>
      <c r="I43" s="4"/>
      <c r="L43" s="15"/>
      <c r="M43" s="15"/>
      <c r="O43" s="4"/>
      <c r="P43" s="4"/>
      <c r="Q43" s="16"/>
      <c r="R43" s="16"/>
      <c r="S43" s="17"/>
      <c r="T43" s="17"/>
    </row>
    <row r="44" spans="1:23" x14ac:dyDescent="0.25">
      <c r="A44" s="4">
        <v>1002102</v>
      </c>
      <c r="B44" s="5" t="s">
        <v>33</v>
      </c>
      <c r="C44" s="6">
        <v>426</v>
      </c>
      <c r="D44" s="6">
        <v>0</v>
      </c>
      <c r="E44" s="7">
        <v>670943.55999999994</v>
      </c>
      <c r="F44" s="7">
        <v>572911.29</v>
      </c>
      <c r="G44" s="8">
        <f>F44/E44</f>
        <v>0.85388894708222562</v>
      </c>
      <c r="H44" s="5">
        <v>1002102</v>
      </c>
      <c r="I44" s="5" t="s">
        <v>33</v>
      </c>
      <c r="J44" s="6">
        <v>426</v>
      </c>
      <c r="K44" s="6">
        <v>0</v>
      </c>
      <c r="L44" s="9">
        <v>925242.66</v>
      </c>
      <c r="M44" s="9">
        <v>283621.81</v>
      </c>
      <c r="N44" s="8">
        <f>M44/L44</f>
        <v>0.30653775734897482</v>
      </c>
      <c r="O44" s="5">
        <v>1002102</v>
      </c>
      <c r="P44" s="5" t="s">
        <v>33</v>
      </c>
      <c r="Q44" s="10">
        <v>426</v>
      </c>
      <c r="R44" s="10">
        <v>0</v>
      </c>
      <c r="S44" s="11">
        <v>1037714.7100000001</v>
      </c>
      <c r="T44" s="11">
        <v>554206.26</v>
      </c>
      <c r="U44" s="8">
        <f>T44/S44</f>
        <v>0.53406418417254586</v>
      </c>
      <c r="V44" s="12">
        <f>S44/E44</f>
        <v>1.546649780795273</v>
      </c>
      <c r="W44" s="12">
        <f>T44/F44</f>
        <v>0.96735091396086814</v>
      </c>
    </row>
    <row r="45" spans="1:23" hidden="1" x14ac:dyDescent="0.25">
      <c r="A45" s="13"/>
      <c r="B45" s="4"/>
      <c r="E45" s="14"/>
      <c r="F45" s="14"/>
      <c r="H45" s="4"/>
      <c r="I45" s="4"/>
      <c r="L45" s="15"/>
      <c r="M45" s="15"/>
      <c r="O45" s="4"/>
      <c r="P45" s="4"/>
      <c r="Q45" s="16"/>
      <c r="R45" s="16"/>
      <c r="S45" s="17"/>
      <c r="T45" s="17"/>
    </row>
    <row r="46" spans="1:23" x14ac:dyDescent="0.25">
      <c r="A46" s="4">
        <v>1002113</v>
      </c>
      <c r="B46" s="5" t="s">
        <v>34</v>
      </c>
      <c r="C46" s="6">
        <v>426</v>
      </c>
      <c r="D46" s="6">
        <v>0</v>
      </c>
      <c r="E46" s="7">
        <v>2364300</v>
      </c>
      <c r="F46" s="7">
        <v>2050274.33</v>
      </c>
      <c r="G46" s="8">
        <f>F46/E46</f>
        <v>0.86718027746055915</v>
      </c>
      <c r="H46" s="5">
        <v>1002113</v>
      </c>
      <c r="I46" s="5" t="s">
        <v>34</v>
      </c>
      <c r="J46" s="6">
        <v>426</v>
      </c>
      <c r="K46" s="6">
        <v>0</v>
      </c>
      <c r="L46" s="9">
        <v>2098508</v>
      </c>
      <c r="M46" s="9">
        <v>728186.99</v>
      </c>
      <c r="N46" s="8">
        <f>M46/L46</f>
        <v>0.34700224635788857</v>
      </c>
      <c r="O46" s="5">
        <v>1002113</v>
      </c>
      <c r="P46" s="5" t="s">
        <v>34</v>
      </c>
      <c r="Q46" s="10">
        <v>426</v>
      </c>
      <c r="R46" s="10">
        <v>0</v>
      </c>
      <c r="S46" s="11">
        <v>2133276.65</v>
      </c>
      <c r="T46" s="11">
        <v>1279637.8500000003</v>
      </c>
      <c r="U46" s="8">
        <f>T46/S46</f>
        <v>0.59984618028796233</v>
      </c>
      <c r="V46" s="12">
        <f>S46/E46</f>
        <v>0.90228678678678675</v>
      </c>
      <c r="W46" s="12">
        <f>T46/F46</f>
        <v>0.6241300645850647</v>
      </c>
    </row>
    <row r="47" spans="1:23" hidden="1" x14ac:dyDescent="0.25">
      <c r="A47" s="13"/>
      <c r="B47" s="4"/>
      <c r="E47" s="14"/>
      <c r="F47" s="14"/>
      <c r="H47" s="4"/>
      <c r="I47" s="4"/>
      <c r="L47" s="15"/>
      <c r="M47" s="15"/>
      <c r="O47" s="4"/>
      <c r="P47" s="4"/>
      <c r="Q47" s="16"/>
      <c r="R47" s="16"/>
      <c r="S47" s="17"/>
      <c r="T47" s="17"/>
    </row>
    <row r="48" spans="1:23" x14ac:dyDescent="0.25">
      <c r="A48" s="4">
        <v>1003000</v>
      </c>
      <c r="B48" s="5" t="s">
        <v>35</v>
      </c>
      <c r="C48" s="6">
        <v>426</v>
      </c>
      <c r="D48" s="6">
        <v>0</v>
      </c>
      <c r="E48" s="7">
        <v>1103482.75</v>
      </c>
      <c r="F48" s="7">
        <v>1028995.31</v>
      </c>
      <c r="G48" s="8">
        <f>F48/E48</f>
        <v>0.9324978664143142</v>
      </c>
      <c r="H48" s="5">
        <v>1003000</v>
      </c>
      <c r="I48" s="5" t="s">
        <v>35</v>
      </c>
      <c r="J48" s="6">
        <v>426</v>
      </c>
      <c r="K48" s="6">
        <v>0</v>
      </c>
      <c r="L48" s="9">
        <v>1366689</v>
      </c>
      <c r="M48" s="9">
        <v>473396.76</v>
      </c>
      <c r="N48" s="8">
        <f>M48/L48</f>
        <v>0.34638221277847414</v>
      </c>
      <c r="O48" s="5">
        <v>1003000</v>
      </c>
      <c r="P48" s="5" t="s">
        <v>35</v>
      </c>
      <c r="Q48" s="10">
        <v>426</v>
      </c>
      <c r="R48" s="10">
        <v>0</v>
      </c>
      <c r="S48" s="11">
        <v>1640149</v>
      </c>
      <c r="T48" s="11">
        <v>721627.97</v>
      </c>
      <c r="U48" s="8">
        <f>T48/S48</f>
        <v>0.43997708135053581</v>
      </c>
      <c r="V48" s="12">
        <f>S48/E48</f>
        <v>1.4863385947809333</v>
      </c>
      <c r="W48" s="12">
        <f>T48/F48</f>
        <v>0.7012937405905183</v>
      </c>
    </row>
    <row r="49" spans="1:23" hidden="1" x14ac:dyDescent="0.25">
      <c r="A49" s="13"/>
      <c r="B49" s="4"/>
      <c r="E49" s="14"/>
      <c r="F49" s="14"/>
      <c r="H49" s="4"/>
      <c r="I49" s="4"/>
      <c r="L49" s="15"/>
      <c r="M49" s="15"/>
      <c r="O49" s="4"/>
      <c r="P49" s="4"/>
      <c r="Q49" s="16"/>
      <c r="R49" s="16"/>
      <c r="S49" s="17"/>
      <c r="T49" s="17"/>
    </row>
    <row r="50" spans="1:23" x14ac:dyDescent="0.25">
      <c r="A50" s="4">
        <v>1003012</v>
      </c>
      <c r="B50" s="5" t="s">
        <v>36</v>
      </c>
      <c r="C50" s="6">
        <v>426</v>
      </c>
      <c r="D50" s="6">
        <v>0</v>
      </c>
      <c r="E50" s="7">
        <v>551324.5</v>
      </c>
      <c r="F50" s="7">
        <v>460853.41</v>
      </c>
      <c r="G50" s="8">
        <f>F50/E50</f>
        <v>0.83590228622163532</v>
      </c>
      <c r="H50" s="5">
        <v>1003012</v>
      </c>
      <c r="I50" s="5" t="s">
        <v>36</v>
      </c>
      <c r="J50" s="6">
        <v>426</v>
      </c>
      <c r="K50" s="6">
        <v>0</v>
      </c>
      <c r="L50" s="9">
        <v>598550</v>
      </c>
      <c r="M50" s="9">
        <v>186664.32000000001</v>
      </c>
      <c r="N50" s="8">
        <f>M50/L50</f>
        <v>0.31186086375407235</v>
      </c>
      <c r="O50" s="5">
        <v>1003012</v>
      </c>
      <c r="P50" s="5" t="s">
        <v>36</v>
      </c>
      <c r="Q50" s="10">
        <v>426</v>
      </c>
      <c r="R50" s="10">
        <v>0</v>
      </c>
      <c r="S50" s="11">
        <v>617550</v>
      </c>
      <c r="T50" s="11">
        <v>241287.36</v>
      </c>
      <c r="U50" s="8">
        <f>T50/S50</f>
        <v>0.39071712411950449</v>
      </c>
      <c r="V50" s="12">
        <f>S50/E50</f>
        <v>1.1201207274481726</v>
      </c>
      <c r="W50" s="12">
        <f>T50/F50</f>
        <v>0.52356639826100015</v>
      </c>
    </row>
    <row r="51" spans="1:23" hidden="1" x14ac:dyDescent="0.25">
      <c r="A51" s="13"/>
      <c r="B51" s="4"/>
      <c r="E51" s="14"/>
      <c r="F51" s="14"/>
      <c r="H51" s="4"/>
      <c r="I51" s="4"/>
      <c r="L51" s="15"/>
      <c r="M51" s="15"/>
      <c r="O51" s="4"/>
      <c r="P51" s="4"/>
      <c r="Q51" s="16"/>
      <c r="R51" s="16"/>
      <c r="S51" s="17"/>
      <c r="T51" s="17"/>
    </row>
    <row r="52" spans="1:23" x14ac:dyDescent="0.25">
      <c r="A52" s="4">
        <v>1003023</v>
      </c>
      <c r="B52" s="5" t="s">
        <v>37</v>
      </c>
      <c r="C52" s="6">
        <v>426</v>
      </c>
      <c r="D52" s="6">
        <v>0</v>
      </c>
      <c r="E52" s="7">
        <v>3152695.8200000003</v>
      </c>
      <c r="F52" s="7">
        <v>3004028.69</v>
      </c>
      <c r="G52" s="8">
        <f>F52/E52</f>
        <v>0.95284444218916109</v>
      </c>
      <c r="H52" s="5">
        <v>1003023</v>
      </c>
      <c r="I52" s="5" t="s">
        <v>37</v>
      </c>
      <c r="J52" s="6">
        <v>426</v>
      </c>
      <c r="K52" s="6">
        <v>0</v>
      </c>
      <c r="L52" s="9">
        <v>5169698</v>
      </c>
      <c r="M52" s="9">
        <v>1063313.6000000001</v>
      </c>
      <c r="N52" s="8">
        <f>M52/L52</f>
        <v>0.20568195666361944</v>
      </c>
      <c r="O52" s="5">
        <v>1003023</v>
      </c>
      <c r="P52" s="5" t="s">
        <v>37</v>
      </c>
      <c r="Q52" s="10">
        <v>426</v>
      </c>
      <c r="R52" s="10">
        <v>0</v>
      </c>
      <c r="S52" s="11">
        <v>5244893</v>
      </c>
      <c r="T52" s="11">
        <v>2316885.7200000002</v>
      </c>
      <c r="U52" s="8">
        <f>T52/S52</f>
        <v>0.44174127479817038</v>
      </c>
      <c r="V52" s="12">
        <f>S52/E52</f>
        <v>1.6636216430166102</v>
      </c>
      <c r="W52" s="12">
        <f>T52/F52</f>
        <v>0.7712595181639228</v>
      </c>
    </row>
    <row r="53" spans="1:23" hidden="1" x14ac:dyDescent="0.25">
      <c r="A53" s="13"/>
      <c r="B53" s="4"/>
      <c r="E53" s="14"/>
      <c r="F53" s="14"/>
      <c r="H53" s="4"/>
      <c r="I53" s="4"/>
      <c r="L53" s="15"/>
      <c r="M53" s="15"/>
      <c r="O53" s="4"/>
      <c r="P53" s="4"/>
      <c r="Q53" s="16"/>
      <c r="R53" s="16"/>
      <c r="S53" s="17"/>
      <c r="T53" s="17"/>
    </row>
    <row r="54" spans="1:23" x14ac:dyDescent="0.25">
      <c r="A54" s="4">
        <v>1003032</v>
      </c>
      <c r="B54" s="5" t="s">
        <v>38</v>
      </c>
      <c r="C54" s="6">
        <v>426</v>
      </c>
      <c r="D54" s="6">
        <v>0</v>
      </c>
      <c r="E54" s="7">
        <v>0</v>
      </c>
      <c r="F54" s="7">
        <v>642021.17000000004</v>
      </c>
      <c r="G54" s="8" t="e">
        <f>F54/E54</f>
        <v>#DIV/0!</v>
      </c>
      <c r="H54" s="5">
        <v>1003032</v>
      </c>
      <c r="I54" s="5" t="s">
        <v>38</v>
      </c>
      <c r="J54" s="6">
        <v>426</v>
      </c>
      <c r="K54" s="6">
        <v>0</v>
      </c>
      <c r="L54" s="6">
        <v>0</v>
      </c>
      <c r="M54" s="9">
        <v>141261.87</v>
      </c>
      <c r="N54" s="8" t="e">
        <f>M54/L54</f>
        <v>#DIV/0!</v>
      </c>
      <c r="O54" s="5">
        <v>1003032</v>
      </c>
      <c r="P54" s="5" t="s">
        <v>38</v>
      </c>
      <c r="Q54" s="10">
        <v>426</v>
      </c>
      <c r="R54" s="10">
        <v>0</v>
      </c>
      <c r="S54" s="11">
        <v>0</v>
      </c>
      <c r="T54" s="11">
        <v>434860.97000000003</v>
      </c>
      <c r="U54" s="8" t="e">
        <f>T54/S54</f>
        <v>#DIV/0!</v>
      </c>
      <c r="V54" s="12" t="e">
        <f>S54/E54</f>
        <v>#DIV/0!</v>
      </c>
      <c r="W54" s="12">
        <f>T54/F54</f>
        <v>0.67733120077644793</v>
      </c>
    </row>
    <row r="55" spans="1:23" hidden="1" x14ac:dyDescent="0.25">
      <c r="A55" s="13"/>
      <c r="B55" s="4"/>
      <c r="E55" s="14"/>
      <c r="F55" s="14"/>
      <c r="H55" s="4"/>
      <c r="I55" s="4"/>
      <c r="M55" s="15"/>
      <c r="O55" s="4"/>
      <c r="P55" s="4"/>
      <c r="Q55" s="16"/>
      <c r="R55" s="16"/>
      <c r="S55" s="17"/>
      <c r="T55" s="17"/>
    </row>
    <row r="56" spans="1:23" x14ac:dyDescent="0.25">
      <c r="A56" s="4">
        <v>1003042</v>
      </c>
      <c r="B56" s="5" t="s">
        <v>39</v>
      </c>
      <c r="C56" s="6">
        <v>426</v>
      </c>
      <c r="D56" s="6">
        <v>0</v>
      </c>
      <c r="E56" s="7">
        <v>891321.82000000007</v>
      </c>
      <c r="F56" s="7">
        <v>806253.96</v>
      </c>
      <c r="G56" s="8">
        <f>F56/E56</f>
        <v>0.904559881637364</v>
      </c>
      <c r="H56" s="5">
        <v>1003042</v>
      </c>
      <c r="I56" s="5" t="s">
        <v>39</v>
      </c>
      <c r="J56" s="6">
        <v>426</v>
      </c>
      <c r="K56" s="6">
        <v>0</v>
      </c>
      <c r="L56" s="9">
        <v>1098500</v>
      </c>
      <c r="M56" s="9">
        <v>297441.84999999998</v>
      </c>
      <c r="N56" s="8">
        <f>M56/L56</f>
        <v>0.27077091488393262</v>
      </c>
      <c r="O56" s="5">
        <v>1003042</v>
      </c>
      <c r="P56" s="5" t="s">
        <v>39</v>
      </c>
      <c r="Q56" s="10">
        <v>426</v>
      </c>
      <c r="R56" s="10">
        <v>0</v>
      </c>
      <c r="S56" s="11">
        <v>1073500</v>
      </c>
      <c r="T56" s="11">
        <v>508065.66000000003</v>
      </c>
      <c r="U56" s="8">
        <f>T56/S56</f>
        <v>0.47327960875640429</v>
      </c>
      <c r="V56" s="12">
        <f>S56/E56</f>
        <v>1.2043910245572131</v>
      </c>
      <c r="W56" s="12">
        <f>T56/F56</f>
        <v>0.63015586304841231</v>
      </c>
    </row>
    <row r="57" spans="1:23" hidden="1" x14ac:dyDescent="0.25">
      <c r="A57" s="13"/>
      <c r="B57" s="4"/>
      <c r="E57" s="14"/>
      <c r="F57" s="14"/>
      <c r="H57" s="4"/>
      <c r="I57" s="4"/>
      <c r="L57" s="15"/>
      <c r="M57" s="15"/>
      <c r="O57" s="4"/>
      <c r="P57" s="4"/>
      <c r="Q57" s="16"/>
      <c r="R57" s="16"/>
      <c r="S57" s="17"/>
      <c r="T57" s="17"/>
    </row>
    <row r="58" spans="1:23" x14ac:dyDescent="0.25">
      <c r="A58" s="4">
        <v>1003052</v>
      </c>
      <c r="B58" s="5" t="s">
        <v>40</v>
      </c>
      <c r="C58" s="6">
        <v>426</v>
      </c>
      <c r="D58" s="6">
        <v>0</v>
      </c>
      <c r="E58" s="7">
        <v>405703.98</v>
      </c>
      <c r="F58" s="7">
        <v>338568.67</v>
      </c>
      <c r="G58" s="8">
        <f>F58/E58</f>
        <v>0.83452144097772962</v>
      </c>
      <c r="H58" s="5">
        <v>1003052</v>
      </c>
      <c r="I58" s="5" t="s">
        <v>40</v>
      </c>
      <c r="J58" s="6">
        <v>426</v>
      </c>
      <c r="K58" s="6">
        <v>0</v>
      </c>
      <c r="L58" s="9">
        <v>450600</v>
      </c>
      <c r="M58" s="9">
        <v>128468.42</v>
      </c>
      <c r="N58" s="8">
        <f>M58/L58</f>
        <v>0.2851052374611629</v>
      </c>
      <c r="O58" s="5">
        <v>1003052</v>
      </c>
      <c r="P58" s="5" t="s">
        <v>40</v>
      </c>
      <c r="Q58" s="10">
        <v>426</v>
      </c>
      <c r="R58" s="10">
        <v>0</v>
      </c>
      <c r="S58" s="11">
        <v>468600</v>
      </c>
      <c r="T58" s="11">
        <v>245817.43</v>
      </c>
      <c r="U58" s="8">
        <f>T58/S58</f>
        <v>0.52457838241570631</v>
      </c>
      <c r="V58" s="12">
        <f>S58/E58</f>
        <v>1.1550293393720219</v>
      </c>
      <c r="W58" s="12">
        <f>T58/F58</f>
        <v>0.72604895780817524</v>
      </c>
    </row>
    <row r="59" spans="1:23" hidden="1" x14ac:dyDescent="0.25">
      <c r="A59" s="13"/>
      <c r="B59" s="4"/>
      <c r="E59" s="14"/>
      <c r="F59" s="14"/>
      <c r="H59" s="4"/>
      <c r="I59" s="4"/>
      <c r="L59" s="15"/>
      <c r="M59" s="15"/>
      <c r="O59" s="4"/>
      <c r="P59" s="4"/>
      <c r="Q59" s="16"/>
      <c r="R59" s="16"/>
      <c r="S59" s="17"/>
      <c r="T59" s="17"/>
    </row>
    <row r="60" spans="1:23" x14ac:dyDescent="0.25">
      <c r="A60" s="4">
        <v>1004000</v>
      </c>
      <c r="B60" s="5" t="s">
        <v>41</v>
      </c>
      <c r="C60" s="6">
        <v>426</v>
      </c>
      <c r="D60" s="6">
        <v>0</v>
      </c>
      <c r="E60" s="7">
        <v>1580238.33</v>
      </c>
      <c r="F60" s="7">
        <v>1362990.33</v>
      </c>
      <c r="G60" s="8">
        <f>F60/E60</f>
        <v>0.86252200324744688</v>
      </c>
      <c r="H60" s="5">
        <v>1004000</v>
      </c>
      <c r="I60" s="5" t="s">
        <v>41</v>
      </c>
      <c r="J60" s="6">
        <v>426</v>
      </c>
      <c r="K60" s="6">
        <v>0</v>
      </c>
      <c r="L60" s="9">
        <v>1813255</v>
      </c>
      <c r="M60" s="9">
        <v>557359.31999999995</v>
      </c>
      <c r="N60" s="8">
        <f>M60/L60</f>
        <v>0.30738055044657259</v>
      </c>
      <c r="O60" s="5">
        <v>1004000</v>
      </c>
      <c r="P60" s="5" t="s">
        <v>41</v>
      </c>
      <c r="Q60" s="10">
        <v>426</v>
      </c>
      <c r="R60" s="10">
        <v>0</v>
      </c>
      <c r="S60" s="11">
        <v>1878082.53</v>
      </c>
      <c r="T60" s="11">
        <v>932494.35000000009</v>
      </c>
      <c r="U60" s="8">
        <f>T60/S60</f>
        <v>0.4965140429691341</v>
      </c>
      <c r="V60" s="12">
        <f>S60/E60</f>
        <v>1.1884805566005983</v>
      </c>
      <c r="W60" s="12">
        <f>T60/F60</f>
        <v>0.68415331310531013</v>
      </c>
    </row>
    <row r="61" spans="1:23" hidden="1" x14ac:dyDescent="0.25">
      <c r="A61" s="13"/>
      <c r="B61" s="4"/>
      <c r="E61" s="14"/>
      <c r="F61" s="14"/>
      <c r="H61" s="4"/>
      <c r="I61" s="4"/>
      <c r="L61" s="15"/>
      <c r="M61" s="15"/>
      <c r="O61" s="4"/>
      <c r="P61" s="4"/>
      <c r="Q61" s="16"/>
      <c r="R61" s="16"/>
      <c r="S61" s="17"/>
      <c r="T61" s="17"/>
    </row>
    <row r="62" spans="1:23" x14ac:dyDescent="0.25">
      <c r="A62" s="4">
        <v>1004011</v>
      </c>
      <c r="B62" s="5" t="s">
        <v>42</v>
      </c>
      <c r="C62" s="6">
        <v>426</v>
      </c>
      <c r="D62" s="6">
        <v>0</v>
      </c>
      <c r="E62" s="7">
        <v>2796152</v>
      </c>
      <c r="F62" s="7">
        <v>2625700.4700000002</v>
      </c>
      <c r="G62" s="8">
        <f>F62/E62</f>
        <v>0.93904067804611491</v>
      </c>
      <c r="H62" s="5">
        <v>1004011</v>
      </c>
      <c r="I62" s="5" t="s">
        <v>42</v>
      </c>
      <c r="J62" s="6">
        <v>426</v>
      </c>
      <c r="K62" s="6">
        <v>0</v>
      </c>
      <c r="L62" s="9">
        <v>3097449</v>
      </c>
      <c r="M62" s="9">
        <v>1067017.08</v>
      </c>
      <c r="N62" s="8">
        <f>M62/L62</f>
        <v>0.34448253385285765</v>
      </c>
      <c r="O62" s="5">
        <v>1004011</v>
      </c>
      <c r="P62" s="5" t="s">
        <v>42</v>
      </c>
      <c r="Q62" s="10">
        <v>426</v>
      </c>
      <c r="R62" s="10">
        <v>0</v>
      </c>
      <c r="S62" s="11">
        <v>3137829</v>
      </c>
      <c r="T62" s="11">
        <v>1638056.85</v>
      </c>
      <c r="U62" s="8">
        <f>T62/S62</f>
        <v>0.52203509177842389</v>
      </c>
      <c r="V62" s="12">
        <f>S62/E62</f>
        <v>1.1221954314357732</v>
      </c>
      <c r="W62" s="12">
        <f>T62/F62</f>
        <v>0.62385518406065565</v>
      </c>
    </row>
    <row r="63" spans="1:23" hidden="1" x14ac:dyDescent="0.25">
      <c r="A63" s="13"/>
      <c r="B63" s="4"/>
      <c r="E63" s="14"/>
      <c r="F63" s="14"/>
      <c r="H63" s="4"/>
      <c r="I63" s="4"/>
      <c r="L63" s="15"/>
      <c r="M63" s="15"/>
      <c r="O63" s="4"/>
      <c r="P63" s="4"/>
      <c r="Q63" s="16"/>
      <c r="R63" s="16"/>
      <c r="S63" s="17"/>
      <c r="T63" s="17"/>
    </row>
    <row r="64" spans="1:23" x14ac:dyDescent="0.25">
      <c r="A64" s="4">
        <v>1004022</v>
      </c>
      <c r="B64" s="5" t="s">
        <v>43</v>
      </c>
      <c r="C64" s="6">
        <v>426</v>
      </c>
      <c r="D64" s="6">
        <v>0</v>
      </c>
      <c r="E64" s="7">
        <v>2466108.54</v>
      </c>
      <c r="F64" s="7">
        <v>1805769.3699999996</v>
      </c>
      <c r="G64" s="8">
        <f>F64/E64</f>
        <v>0.73223434439750956</v>
      </c>
      <c r="H64" s="5">
        <v>1004022</v>
      </c>
      <c r="I64" s="5" t="s">
        <v>43</v>
      </c>
      <c r="J64" s="6">
        <v>426</v>
      </c>
      <c r="K64" s="6">
        <v>0</v>
      </c>
      <c r="L64" s="9">
        <v>2818248.71</v>
      </c>
      <c r="M64" s="9">
        <v>573020.74</v>
      </c>
      <c r="N64" s="8">
        <f>M64/L64</f>
        <v>0.20332511391444938</v>
      </c>
      <c r="O64" s="5">
        <v>1004022</v>
      </c>
      <c r="P64" s="5" t="s">
        <v>43</v>
      </c>
      <c r="Q64" s="10">
        <v>426</v>
      </c>
      <c r="R64" s="10">
        <v>0</v>
      </c>
      <c r="S64" s="11">
        <v>2865665.16</v>
      </c>
      <c r="T64" s="11">
        <v>1003460.5399999999</v>
      </c>
      <c r="U64" s="8">
        <f>T64/S64</f>
        <v>0.35016670963749297</v>
      </c>
      <c r="V64" s="12">
        <f>S64/E64</f>
        <v>1.1620190731751003</v>
      </c>
      <c r="W64" s="12">
        <f>T64/F64</f>
        <v>0.55569695481101233</v>
      </c>
    </row>
    <row r="65" spans="1:23" hidden="1" x14ac:dyDescent="0.25">
      <c r="A65" s="13"/>
      <c r="B65" s="4"/>
      <c r="E65" s="14"/>
      <c r="F65" s="14"/>
      <c r="H65" s="4"/>
      <c r="I65" s="4"/>
      <c r="L65" s="15"/>
      <c r="M65" s="15"/>
      <c r="O65" s="4"/>
      <c r="P65" s="4"/>
      <c r="Q65" s="16"/>
      <c r="R65" s="16"/>
      <c r="S65" s="17"/>
      <c r="T65" s="17"/>
    </row>
    <row r="66" spans="1:23" x14ac:dyDescent="0.25">
      <c r="A66" s="4">
        <v>1004032</v>
      </c>
      <c r="B66" s="5" t="s">
        <v>44</v>
      </c>
      <c r="C66" s="6">
        <v>426</v>
      </c>
      <c r="D66" s="6">
        <v>0</v>
      </c>
      <c r="E66" s="7">
        <v>657773.43999999994</v>
      </c>
      <c r="F66" s="7">
        <v>535873.42000000016</v>
      </c>
      <c r="G66" s="8">
        <f>F66/E66</f>
        <v>0.81467780152388058</v>
      </c>
      <c r="H66" s="5">
        <v>1004032</v>
      </c>
      <c r="I66" s="5" t="s">
        <v>44</v>
      </c>
      <c r="J66" s="6">
        <v>426</v>
      </c>
      <c r="K66" s="6">
        <v>0</v>
      </c>
      <c r="L66" s="9">
        <v>704562</v>
      </c>
      <c r="M66" s="9">
        <v>170865.8</v>
      </c>
      <c r="N66" s="8">
        <f>M66/L66</f>
        <v>0.2425135048441443</v>
      </c>
      <c r="O66" s="5">
        <v>1004032</v>
      </c>
      <c r="P66" s="5" t="s">
        <v>44</v>
      </c>
      <c r="Q66" s="10">
        <v>426</v>
      </c>
      <c r="R66" s="10">
        <v>0</v>
      </c>
      <c r="S66" s="11">
        <v>702562</v>
      </c>
      <c r="T66" s="11">
        <v>317513.94000000006</v>
      </c>
      <c r="U66" s="8">
        <f>T66/S66</f>
        <v>0.45193725251294559</v>
      </c>
      <c r="V66" s="12">
        <f>S66/E66</f>
        <v>1.0680911652498466</v>
      </c>
      <c r="W66" s="12">
        <f>T66/F66</f>
        <v>0.59251668052503881</v>
      </c>
    </row>
    <row r="67" spans="1:23" hidden="1" x14ac:dyDescent="0.25">
      <c r="A67" s="13"/>
      <c r="B67" s="4"/>
      <c r="E67" s="14"/>
      <c r="F67" s="14"/>
      <c r="H67" s="4"/>
      <c r="I67" s="4"/>
      <c r="L67" s="15"/>
      <c r="M67" s="15"/>
      <c r="O67" s="4"/>
      <c r="P67" s="4"/>
      <c r="Q67" s="16"/>
      <c r="R67" s="16"/>
      <c r="S67" s="17"/>
      <c r="T67" s="17"/>
    </row>
    <row r="68" spans="1:23" x14ac:dyDescent="0.25">
      <c r="A68" s="4">
        <v>1004042</v>
      </c>
      <c r="B68" s="5" t="s">
        <v>45</v>
      </c>
      <c r="C68" s="6">
        <v>426</v>
      </c>
      <c r="D68" s="6">
        <v>0</v>
      </c>
      <c r="E68" s="7">
        <v>1082951.81</v>
      </c>
      <c r="F68" s="7">
        <v>1031825.3299999998</v>
      </c>
      <c r="G68" s="8">
        <f>F68/E68</f>
        <v>0.95278969984823225</v>
      </c>
      <c r="H68" s="5">
        <v>1004042</v>
      </c>
      <c r="I68" s="5" t="s">
        <v>45</v>
      </c>
      <c r="J68" s="6">
        <v>426</v>
      </c>
      <c r="K68" s="6">
        <v>0</v>
      </c>
      <c r="L68" s="9">
        <v>1468094.28</v>
      </c>
      <c r="M68" s="9">
        <v>303417.46000000002</v>
      </c>
      <c r="N68" s="8">
        <f>M68/L68</f>
        <v>0.20667436971418485</v>
      </c>
      <c r="O68" s="5">
        <v>1004042</v>
      </c>
      <c r="P68" s="5" t="s">
        <v>45</v>
      </c>
      <c r="Q68" s="10">
        <v>426</v>
      </c>
      <c r="R68" s="10">
        <v>0</v>
      </c>
      <c r="S68" s="11">
        <v>1457421.28</v>
      </c>
      <c r="T68" s="11">
        <v>730043</v>
      </c>
      <c r="U68" s="8">
        <f>T68/S68</f>
        <v>0.50091419002747095</v>
      </c>
      <c r="V68" s="12">
        <f>S68/E68</f>
        <v>1.3457859034373838</v>
      </c>
      <c r="W68" s="12">
        <f>T68/F68</f>
        <v>0.70752575922903549</v>
      </c>
    </row>
    <row r="69" spans="1:23" hidden="1" x14ac:dyDescent="0.25">
      <c r="A69" s="13"/>
      <c r="B69" s="4"/>
      <c r="E69" s="14"/>
      <c r="F69" s="14"/>
      <c r="H69" s="4"/>
      <c r="I69" s="4"/>
      <c r="L69" s="15"/>
      <c r="M69" s="15"/>
      <c r="O69" s="4"/>
      <c r="P69" s="4"/>
      <c r="Q69" s="16"/>
      <c r="R69" s="16"/>
      <c r="S69" s="17"/>
      <c r="T69" s="17"/>
    </row>
    <row r="70" spans="1:23" x14ac:dyDescent="0.25">
      <c r="A70" s="4">
        <v>1004052</v>
      </c>
      <c r="B70" s="5" t="s">
        <v>42</v>
      </c>
      <c r="C70" s="6">
        <v>426</v>
      </c>
      <c r="D70" s="6">
        <v>0</v>
      </c>
      <c r="E70" s="7">
        <v>1264881</v>
      </c>
      <c r="F70" s="7">
        <v>974976.61</v>
      </c>
      <c r="G70" s="8">
        <f>F70/E70</f>
        <v>0.7708050085343997</v>
      </c>
      <c r="H70" s="5">
        <v>1004052</v>
      </c>
      <c r="I70" s="5" t="s">
        <v>42</v>
      </c>
      <c r="J70" s="6">
        <v>426</v>
      </c>
      <c r="K70" s="6">
        <v>0</v>
      </c>
      <c r="L70" s="9">
        <v>1333606</v>
      </c>
      <c r="M70" s="9">
        <v>321755.94</v>
      </c>
      <c r="N70" s="8">
        <f>M70/L70</f>
        <v>0.24126761577257452</v>
      </c>
      <c r="O70" s="5">
        <v>1004052</v>
      </c>
      <c r="P70" s="5" t="s">
        <v>42</v>
      </c>
      <c r="Q70" s="10">
        <v>426</v>
      </c>
      <c r="R70" s="10">
        <v>0</v>
      </c>
      <c r="S70" s="11">
        <v>1369026</v>
      </c>
      <c r="T70" s="11">
        <v>633062.94000000006</v>
      </c>
      <c r="U70" s="8">
        <f>T70/S70</f>
        <v>0.46241849314768313</v>
      </c>
      <c r="V70" s="12">
        <f>S70/E70</f>
        <v>1.0823358086650048</v>
      </c>
      <c r="W70" s="12">
        <f>T70/F70</f>
        <v>0.64931089987892132</v>
      </c>
    </row>
    <row r="71" spans="1:23" hidden="1" x14ac:dyDescent="0.25">
      <c r="A71" s="13"/>
      <c r="B71" s="4"/>
      <c r="E71" s="14"/>
      <c r="F71" s="14"/>
      <c r="H71" s="4"/>
      <c r="I71" s="4"/>
      <c r="L71" s="15"/>
      <c r="M71" s="15"/>
      <c r="O71" s="4"/>
      <c r="P71" s="4"/>
      <c r="Q71" s="16"/>
      <c r="R71" s="16"/>
      <c r="S71" s="17"/>
      <c r="T71" s="17"/>
    </row>
    <row r="72" spans="1:23" x14ac:dyDescent="0.25">
      <c r="A72" s="4">
        <v>1004063</v>
      </c>
      <c r="B72" s="5" t="s">
        <v>46</v>
      </c>
      <c r="C72" s="6">
        <v>426</v>
      </c>
      <c r="D72" s="6">
        <v>0</v>
      </c>
      <c r="E72" s="7">
        <v>719752</v>
      </c>
      <c r="F72" s="7">
        <v>569115.37</v>
      </c>
      <c r="G72" s="8">
        <f>F72/E72</f>
        <v>0.79071036968289077</v>
      </c>
      <c r="H72" s="5">
        <v>1004063</v>
      </c>
      <c r="I72" s="5" t="s">
        <v>46</v>
      </c>
      <c r="J72" s="6">
        <v>426</v>
      </c>
      <c r="K72" s="6">
        <v>0</v>
      </c>
      <c r="L72" s="9">
        <v>568000</v>
      </c>
      <c r="M72" s="9">
        <v>199407.16</v>
      </c>
      <c r="N72" s="8">
        <f>M72/L72</f>
        <v>0.35106894366197183</v>
      </c>
      <c r="O72" s="5">
        <v>1004063</v>
      </c>
      <c r="P72" s="5" t="s">
        <v>46</v>
      </c>
      <c r="Q72" s="10">
        <v>426</v>
      </c>
      <c r="R72" s="10">
        <v>0</v>
      </c>
      <c r="S72" s="11">
        <v>705000</v>
      </c>
      <c r="T72" s="11">
        <v>410466.02999999997</v>
      </c>
      <c r="U72" s="8">
        <f>T72/S72</f>
        <v>0.58222131914893616</v>
      </c>
      <c r="V72" s="12">
        <f>S72/E72</f>
        <v>0.97950405139548069</v>
      </c>
      <c r="W72" s="12">
        <f>T72/F72</f>
        <v>0.72123518646140228</v>
      </c>
    </row>
    <row r="73" spans="1:23" hidden="1" x14ac:dyDescent="0.25">
      <c r="A73" s="13"/>
      <c r="B73" s="4"/>
      <c r="E73" s="14"/>
      <c r="F73" s="14"/>
      <c r="H73" s="4"/>
      <c r="I73" s="4"/>
      <c r="L73" s="15"/>
      <c r="M73" s="15"/>
      <c r="O73" s="4"/>
      <c r="P73" s="4"/>
      <c r="Q73" s="16"/>
      <c r="R73" s="16"/>
      <c r="S73" s="17"/>
      <c r="T73" s="17"/>
    </row>
    <row r="74" spans="1:23" x14ac:dyDescent="0.25">
      <c r="A74" s="4">
        <v>1004072</v>
      </c>
      <c r="B74" s="5" t="s">
        <v>47</v>
      </c>
      <c r="C74" s="6">
        <v>426</v>
      </c>
      <c r="D74" s="6">
        <v>0</v>
      </c>
      <c r="E74" s="7">
        <v>413510.22</v>
      </c>
      <c r="F74" s="7">
        <v>393854.01999999996</v>
      </c>
      <c r="G74" s="8">
        <f>F74/E74</f>
        <v>0.95246502009067635</v>
      </c>
      <c r="H74" s="5">
        <v>1004072</v>
      </c>
      <c r="I74" s="5" t="s">
        <v>47</v>
      </c>
      <c r="J74" s="6">
        <v>426</v>
      </c>
      <c r="K74" s="6">
        <v>0</v>
      </c>
      <c r="L74" s="9">
        <v>531832</v>
      </c>
      <c r="M74" s="9">
        <v>113985.31</v>
      </c>
      <c r="N74" s="8">
        <f>M74/L74</f>
        <v>0.21432578333007415</v>
      </c>
      <c r="O74" s="5">
        <v>1004072</v>
      </c>
      <c r="P74" s="5" t="s">
        <v>47</v>
      </c>
      <c r="Q74" s="10">
        <v>426</v>
      </c>
      <c r="R74" s="10">
        <v>0</v>
      </c>
      <c r="S74" s="11">
        <v>545568</v>
      </c>
      <c r="T74" s="11">
        <v>241300.26999999996</v>
      </c>
      <c r="U74" s="8">
        <f>T74/S74</f>
        <v>0.44229183163235375</v>
      </c>
      <c r="V74" s="12">
        <f>S74/E74</f>
        <v>1.3193579592784914</v>
      </c>
      <c r="W74" s="12">
        <f>T74/F74</f>
        <v>0.61266423026480721</v>
      </c>
    </row>
    <row r="75" spans="1:23" hidden="1" x14ac:dyDescent="0.25">
      <c r="A75" s="13"/>
      <c r="B75" s="4"/>
      <c r="E75" s="14"/>
      <c r="F75" s="14"/>
      <c r="H75" s="4"/>
      <c r="I75" s="4"/>
      <c r="L75" s="15"/>
      <c r="M75" s="15"/>
      <c r="O75" s="4"/>
      <c r="P75" s="4"/>
      <c r="Q75" s="16"/>
      <c r="R75" s="16"/>
      <c r="S75" s="17"/>
      <c r="T75" s="17"/>
    </row>
    <row r="76" spans="1:23" x14ac:dyDescent="0.25">
      <c r="A76" s="4">
        <v>1004082</v>
      </c>
      <c r="B76" s="5" t="s">
        <v>48</v>
      </c>
      <c r="C76" s="6">
        <v>426</v>
      </c>
      <c r="D76" s="6">
        <v>0</v>
      </c>
      <c r="E76" s="7">
        <v>636951.04000000004</v>
      </c>
      <c r="F76" s="7">
        <v>441707.86</v>
      </c>
      <c r="G76" s="8">
        <f>F76/E76</f>
        <v>0.69347223296785887</v>
      </c>
      <c r="H76" s="5">
        <v>1004082</v>
      </c>
      <c r="I76" s="5" t="s">
        <v>48</v>
      </c>
      <c r="J76" s="6">
        <v>426</v>
      </c>
      <c r="K76" s="6">
        <v>0</v>
      </c>
      <c r="L76" s="9">
        <v>701027</v>
      </c>
      <c r="M76" s="9">
        <v>143138.34</v>
      </c>
      <c r="N76" s="8">
        <f>M76/L76</f>
        <v>0.20418377608851013</v>
      </c>
      <c r="O76" s="5">
        <v>1004082</v>
      </c>
      <c r="P76" s="5" t="s">
        <v>48</v>
      </c>
      <c r="Q76" s="10">
        <v>426</v>
      </c>
      <c r="R76" s="10">
        <v>0</v>
      </c>
      <c r="S76" s="11">
        <v>701027</v>
      </c>
      <c r="T76" s="11">
        <v>236455.94</v>
      </c>
      <c r="U76" s="8">
        <f>T76/S76</f>
        <v>0.33729933369185494</v>
      </c>
      <c r="V76" s="12">
        <f>S76/E76</f>
        <v>1.1005979360674252</v>
      </c>
      <c r="W76" s="12">
        <f>T76/F76</f>
        <v>0.53532201124969792</v>
      </c>
    </row>
    <row r="77" spans="1:23" hidden="1" x14ac:dyDescent="0.25">
      <c r="A77" s="13"/>
      <c r="B77" s="4"/>
      <c r="E77" s="14"/>
      <c r="F77" s="14"/>
      <c r="H77" s="4"/>
      <c r="I77" s="4"/>
      <c r="L77" s="15"/>
      <c r="M77" s="15"/>
      <c r="O77" s="4"/>
      <c r="P77" s="4"/>
      <c r="Q77" s="16"/>
      <c r="R77" s="16"/>
      <c r="S77" s="17"/>
      <c r="T77" s="17"/>
    </row>
    <row r="78" spans="1:23" x14ac:dyDescent="0.25">
      <c r="A78" s="4">
        <v>1005000</v>
      </c>
      <c r="B78" s="5" t="s">
        <v>49</v>
      </c>
      <c r="C78" s="6">
        <v>426</v>
      </c>
      <c r="D78" s="6">
        <v>0</v>
      </c>
      <c r="E78" s="7">
        <v>1836126.13</v>
      </c>
      <c r="F78" s="7">
        <v>1794566.5999999999</v>
      </c>
      <c r="G78" s="8">
        <f>F78/E78</f>
        <v>0.97736564535465764</v>
      </c>
      <c r="H78" s="5">
        <v>1005000</v>
      </c>
      <c r="I78" s="5" t="s">
        <v>49</v>
      </c>
      <c r="J78" s="6">
        <v>426</v>
      </c>
      <c r="K78" s="6">
        <v>0</v>
      </c>
      <c r="L78" s="9">
        <v>1861012</v>
      </c>
      <c r="M78" s="9">
        <v>756158.2</v>
      </c>
      <c r="N78" s="8">
        <f>M78/L78</f>
        <v>0.40631559603054679</v>
      </c>
      <c r="O78" s="5">
        <v>1005000</v>
      </c>
      <c r="P78" s="5" t="s">
        <v>49</v>
      </c>
      <c r="Q78" s="10">
        <v>426</v>
      </c>
      <c r="R78" s="10">
        <v>0</v>
      </c>
      <c r="S78" s="11">
        <v>1941718</v>
      </c>
      <c r="T78" s="11">
        <v>1270897.49</v>
      </c>
      <c r="U78" s="8">
        <f>T78/S78</f>
        <v>0.6545221757227363</v>
      </c>
      <c r="V78" s="12">
        <f>S78/E78</f>
        <v>1.0575079610680123</v>
      </c>
      <c r="W78" s="12">
        <f>T78/F78</f>
        <v>0.70819187763775393</v>
      </c>
    </row>
    <row r="79" spans="1:23" hidden="1" x14ac:dyDescent="0.25">
      <c r="A79" s="13"/>
      <c r="B79" s="4"/>
      <c r="E79" s="14"/>
      <c r="F79" s="14"/>
      <c r="H79" s="4"/>
      <c r="I79" s="4"/>
      <c r="L79" s="15"/>
      <c r="M79" s="15"/>
      <c r="O79" s="4"/>
      <c r="P79" s="4"/>
      <c r="Q79" s="16"/>
      <c r="R79" s="16"/>
      <c r="S79" s="17"/>
      <c r="T79" s="17"/>
    </row>
    <row r="80" spans="1:23" x14ac:dyDescent="0.25">
      <c r="A80" s="4">
        <v>1005011</v>
      </c>
      <c r="B80" s="5" t="s">
        <v>50</v>
      </c>
      <c r="C80" s="6">
        <v>426</v>
      </c>
      <c r="D80" s="6">
        <v>0</v>
      </c>
      <c r="E80" s="7">
        <v>5662920.75</v>
      </c>
      <c r="F80" s="7">
        <v>5142342.7899999991</v>
      </c>
      <c r="G80" s="8">
        <f>F80/E80</f>
        <v>0.90807253306520297</v>
      </c>
      <c r="H80" s="5">
        <v>1005011</v>
      </c>
      <c r="I80" s="5" t="s">
        <v>50</v>
      </c>
      <c r="J80" s="6">
        <v>426</v>
      </c>
      <c r="K80" s="6">
        <v>0</v>
      </c>
      <c r="L80" s="9">
        <v>5801800</v>
      </c>
      <c r="M80" s="9">
        <v>1777193.44</v>
      </c>
      <c r="N80" s="8">
        <f>M80/L80</f>
        <v>0.30631759798683167</v>
      </c>
      <c r="O80" s="5">
        <v>1005011</v>
      </c>
      <c r="P80" s="5" t="s">
        <v>50</v>
      </c>
      <c r="Q80" s="10">
        <v>426</v>
      </c>
      <c r="R80" s="10">
        <v>0</v>
      </c>
      <c r="S80" s="11">
        <v>5994473.2799999993</v>
      </c>
      <c r="T80" s="11">
        <v>3297673.48</v>
      </c>
      <c r="U80" s="8">
        <f>T80/S80</f>
        <v>0.55011897225438966</v>
      </c>
      <c r="V80" s="12">
        <f>S80/E80</f>
        <v>1.0585479727930149</v>
      </c>
      <c r="W80" s="12">
        <f>T80/F80</f>
        <v>0.64127842399242319</v>
      </c>
    </row>
    <row r="81" spans="1:23" hidden="1" x14ac:dyDescent="0.25">
      <c r="A81" s="13"/>
      <c r="B81" s="4"/>
      <c r="E81" s="14"/>
      <c r="F81" s="14"/>
      <c r="H81" s="4"/>
      <c r="I81" s="4"/>
      <c r="L81" s="15"/>
      <c r="M81" s="15"/>
      <c r="O81" s="4"/>
      <c r="P81" s="4"/>
      <c r="Q81" s="16"/>
      <c r="R81" s="16"/>
      <c r="S81" s="17"/>
      <c r="T81" s="17"/>
    </row>
    <row r="82" spans="1:23" x14ac:dyDescent="0.25">
      <c r="A82" s="4" t="s">
        <v>51</v>
      </c>
      <c r="B82" s="5" t="s">
        <v>52</v>
      </c>
      <c r="C82" s="6">
        <v>426</v>
      </c>
      <c r="D82" s="6">
        <v>0</v>
      </c>
      <c r="E82" s="7">
        <v>1300</v>
      </c>
      <c r="F82" s="7">
        <v>1210.6199999999999</v>
      </c>
      <c r="G82" s="8">
        <f>F82/E82</f>
        <v>0.93124615384615372</v>
      </c>
      <c r="H82" s="5" t="s">
        <v>51</v>
      </c>
      <c r="I82" s="5" t="s">
        <v>52</v>
      </c>
      <c r="J82" s="6">
        <v>426</v>
      </c>
      <c r="K82" s="6">
        <v>0</v>
      </c>
      <c r="L82" s="9">
        <v>1200</v>
      </c>
      <c r="M82" s="6">
        <v>908.23</v>
      </c>
      <c r="N82" s="8">
        <f>M82/L82</f>
        <v>0.7568583333333333</v>
      </c>
      <c r="O82" s="5" t="s">
        <v>51</v>
      </c>
      <c r="P82" s="5" t="s">
        <v>52</v>
      </c>
      <c r="Q82" s="10">
        <v>426</v>
      </c>
      <c r="R82" s="10">
        <v>0</v>
      </c>
      <c r="S82" s="11">
        <v>1700</v>
      </c>
      <c r="T82" s="11">
        <v>543.28</v>
      </c>
      <c r="U82" s="8">
        <f>T82/S82</f>
        <v>0.3195764705882353</v>
      </c>
      <c r="V82" s="12">
        <f>S82/E82</f>
        <v>1.3076923076923077</v>
      </c>
      <c r="W82" s="12">
        <f>T82/F82</f>
        <v>0.44876179147874645</v>
      </c>
    </row>
    <row r="83" spans="1:23" hidden="1" x14ac:dyDescent="0.25">
      <c r="A83" s="13"/>
      <c r="B83" s="4"/>
      <c r="E83" s="14"/>
      <c r="F83" s="14"/>
      <c r="H83" s="4"/>
      <c r="I83" s="4"/>
      <c r="L83" s="15"/>
      <c r="O83" s="4"/>
      <c r="P83" s="4"/>
      <c r="Q83" s="16"/>
      <c r="R83" s="16"/>
      <c r="S83" s="17"/>
      <c r="T83" s="17"/>
    </row>
    <row r="84" spans="1:23" x14ac:dyDescent="0.25">
      <c r="A84" s="4">
        <v>1005022</v>
      </c>
      <c r="B84" s="5" t="s">
        <v>53</v>
      </c>
      <c r="C84" s="6">
        <v>426</v>
      </c>
      <c r="D84" s="6">
        <v>0</v>
      </c>
      <c r="E84" s="7">
        <v>530100</v>
      </c>
      <c r="F84" s="7">
        <v>490251.93000000005</v>
      </c>
      <c r="G84" s="8">
        <f>F84/E84</f>
        <v>0.92482914544425587</v>
      </c>
      <c r="H84" s="5">
        <v>1005022</v>
      </c>
      <c r="I84" s="5" t="s">
        <v>53</v>
      </c>
      <c r="J84" s="6">
        <v>426</v>
      </c>
      <c r="K84" s="6">
        <v>0</v>
      </c>
      <c r="L84" s="9">
        <v>512300</v>
      </c>
      <c r="M84" s="9">
        <v>178279.37</v>
      </c>
      <c r="N84" s="8">
        <f>M84/L84</f>
        <v>0.34799798945930116</v>
      </c>
      <c r="O84" s="5">
        <v>1005022</v>
      </c>
      <c r="P84" s="5" t="s">
        <v>53</v>
      </c>
      <c r="Q84" s="10">
        <v>426</v>
      </c>
      <c r="R84" s="10">
        <v>0</v>
      </c>
      <c r="S84" s="11">
        <v>516100</v>
      </c>
      <c r="T84" s="11">
        <v>314630.22000000009</v>
      </c>
      <c r="U84" s="8">
        <f>T84/S84</f>
        <v>0.60963034295679153</v>
      </c>
      <c r="V84" s="12">
        <f>S84/E84</f>
        <v>0.97358988870024521</v>
      </c>
      <c r="W84" s="12">
        <f>T84/F84</f>
        <v>0.6417725270352328</v>
      </c>
    </row>
    <row r="85" spans="1:23" hidden="1" x14ac:dyDescent="0.25">
      <c r="A85" s="13"/>
      <c r="B85" s="4"/>
      <c r="E85" s="14"/>
      <c r="F85" s="14"/>
      <c r="H85" s="4"/>
      <c r="I85" s="4"/>
      <c r="L85" s="15"/>
      <c r="M85" s="15"/>
      <c r="O85" s="4"/>
      <c r="P85" s="4"/>
      <c r="Q85" s="16"/>
      <c r="R85" s="16"/>
      <c r="S85" s="17"/>
      <c r="T85" s="17"/>
    </row>
    <row r="86" spans="1:23" x14ac:dyDescent="0.25">
      <c r="A86" s="4">
        <v>1005032</v>
      </c>
      <c r="B86" s="5" t="s">
        <v>54</v>
      </c>
      <c r="C86" s="6">
        <v>426</v>
      </c>
      <c r="D86" s="6">
        <v>0</v>
      </c>
      <c r="E86" s="7">
        <v>805170</v>
      </c>
      <c r="F86" s="7">
        <v>770148.40999999992</v>
      </c>
      <c r="G86" s="8">
        <f>F86/E86</f>
        <v>0.956504104723226</v>
      </c>
      <c r="H86" s="5">
        <v>1005032</v>
      </c>
      <c r="I86" s="5" t="s">
        <v>54</v>
      </c>
      <c r="J86" s="6">
        <v>426</v>
      </c>
      <c r="K86" s="6">
        <v>0</v>
      </c>
      <c r="L86" s="9">
        <v>984792</v>
      </c>
      <c r="M86" s="9">
        <v>287919.48</v>
      </c>
      <c r="N86" s="8">
        <f>M86/L86</f>
        <v>0.29236577876343428</v>
      </c>
      <c r="O86" s="5">
        <v>1005032</v>
      </c>
      <c r="P86" s="5" t="s">
        <v>54</v>
      </c>
      <c r="Q86" s="10">
        <v>426</v>
      </c>
      <c r="R86" s="10">
        <v>0</v>
      </c>
      <c r="S86" s="11">
        <v>1013056</v>
      </c>
      <c r="T86" s="11">
        <v>429543.67999999999</v>
      </c>
      <c r="U86" s="8">
        <f>T86/S86</f>
        <v>0.42400783372291362</v>
      </c>
      <c r="V86" s="12">
        <f>S86/E86</f>
        <v>1.2581889538855149</v>
      </c>
      <c r="W86" s="12">
        <f>T86/F86</f>
        <v>0.55774143583572422</v>
      </c>
    </row>
    <row r="87" spans="1:23" hidden="1" x14ac:dyDescent="0.25">
      <c r="A87" s="13"/>
      <c r="B87" s="4"/>
      <c r="E87" s="14"/>
      <c r="F87" s="14"/>
      <c r="H87" s="4"/>
      <c r="I87" s="4"/>
      <c r="L87" s="15"/>
      <c r="M87" s="15"/>
      <c r="O87" s="4"/>
      <c r="P87" s="4"/>
      <c r="Q87" s="16"/>
      <c r="R87" s="16"/>
      <c r="S87" s="17"/>
      <c r="T87" s="17"/>
    </row>
    <row r="88" spans="1:23" x14ac:dyDescent="0.25">
      <c r="A88" s="4">
        <v>1005042</v>
      </c>
      <c r="B88" s="5" t="s">
        <v>55</v>
      </c>
      <c r="C88" s="6">
        <v>426</v>
      </c>
      <c r="D88" s="6">
        <v>0</v>
      </c>
      <c r="E88" s="7">
        <v>0</v>
      </c>
      <c r="F88" s="7">
        <v>396430.64999999997</v>
      </c>
      <c r="G88" s="8" t="e">
        <f>F88/E88</f>
        <v>#DIV/0!</v>
      </c>
      <c r="H88" s="5">
        <v>1005042</v>
      </c>
      <c r="I88" s="5" t="s">
        <v>55</v>
      </c>
      <c r="J88" s="6">
        <v>426</v>
      </c>
      <c r="K88" s="6">
        <v>0</v>
      </c>
      <c r="L88" s="6">
        <v>0</v>
      </c>
      <c r="M88" s="9">
        <v>110628.83</v>
      </c>
      <c r="N88" s="8" t="e">
        <f>M88/L88</f>
        <v>#DIV/0!</v>
      </c>
      <c r="O88" s="5">
        <v>1005042</v>
      </c>
      <c r="P88" s="5" t="s">
        <v>55</v>
      </c>
      <c r="Q88" s="10">
        <v>426</v>
      </c>
      <c r="R88" s="10">
        <v>0</v>
      </c>
      <c r="S88" s="11">
        <v>0</v>
      </c>
      <c r="T88" s="11">
        <v>253586.25</v>
      </c>
      <c r="U88" s="8" t="e">
        <f>T88/S88</f>
        <v>#DIV/0!</v>
      </c>
      <c r="V88" s="12" t="e">
        <f>S88/E88</f>
        <v>#DIV/0!</v>
      </c>
      <c r="W88" s="12">
        <f>T88/F88</f>
        <v>0.63967367306236289</v>
      </c>
    </row>
    <row r="89" spans="1:23" hidden="1" x14ac:dyDescent="0.25">
      <c r="A89" s="13"/>
      <c r="B89" s="4"/>
      <c r="E89" s="14"/>
      <c r="F89" s="14"/>
      <c r="H89" s="4"/>
      <c r="I89" s="4"/>
      <c r="M89" s="15"/>
      <c r="O89" s="4"/>
      <c r="P89" s="4"/>
      <c r="Q89" s="16"/>
      <c r="R89" s="16"/>
      <c r="S89" s="17"/>
      <c r="T89" s="17"/>
    </row>
    <row r="90" spans="1:23" x14ac:dyDescent="0.25">
      <c r="A90" s="4">
        <v>1005052</v>
      </c>
      <c r="B90" s="5" t="s">
        <v>56</v>
      </c>
      <c r="C90" s="6">
        <v>426</v>
      </c>
      <c r="D90" s="6">
        <v>0</v>
      </c>
      <c r="E90" s="7">
        <v>295366</v>
      </c>
      <c r="F90" s="7">
        <v>257052.83000000002</v>
      </c>
      <c r="G90" s="8">
        <f>F90/E90</f>
        <v>0.87028578103099208</v>
      </c>
      <c r="H90" s="5">
        <v>1005052</v>
      </c>
      <c r="I90" s="5" t="s">
        <v>56</v>
      </c>
      <c r="J90" s="6">
        <v>426</v>
      </c>
      <c r="K90" s="6">
        <v>0</v>
      </c>
      <c r="L90" s="9">
        <v>254084</v>
      </c>
      <c r="M90" s="9">
        <v>81741.289999999994</v>
      </c>
      <c r="N90" s="8">
        <f>M90/L90</f>
        <v>0.32170971017458788</v>
      </c>
      <c r="O90" s="5">
        <v>1005052</v>
      </c>
      <c r="P90" s="5" t="s">
        <v>56</v>
      </c>
      <c r="Q90" s="10">
        <v>426</v>
      </c>
      <c r="R90" s="10">
        <v>0</v>
      </c>
      <c r="S90" s="11">
        <v>264034</v>
      </c>
      <c r="T90" s="11">
        <v>150647.32999999999</v>
      </c>
      <c r="U90" s="8">
        <f>T90/S90</f>
        <v>0.57056034450108695</v>
      </c>
      <c r="V90" s="12">
        <f>S90/E90</f>
        <v>0.89392143984074002</v>
      </c>
      <c r="W90" s="12">
        <f>T90/F90</f>
        <v>0.58605590920745743</v>
      </c>
    </row>
    <row r="91" spans="1:23" hidden="1" x14ac:dyDescent="0.25">
      <c r="A91" s="13"/>
      <c r="B91" s="4"/>
      <c r="E91" s="14"/>
      <c r="F91" s="14"/>
      <c r="H91" s="4"/>
      <c r="I91" s="4"/>
      <c r="L91" s="15"/>
      <c r="M91" s="15"/>
      <c r="O91" s="4"/>
      <c r="P91" s="4"/>
      <c r="Q91" s="16"/>
      <c r="R91" s="16"/>
      <c r="S91" s="17"/>
      <c r="T91" s="17"/>
    </row>
    <row r="92" spans="1:23" x14ac:dyDescent="0.25">
      <c r="A92" s="4">
        <v>1005062</v>
      </c>
      <c r="B92" s="5" t="s">
        <v>57</v>
      </c>
      <c r="C92" s="6">
        <v>426</v>
      </c>
      <c r="D92" s="6">
        <v>0</v>
      </c>
      <c r="E92" s="7">
        <v>196652</v>
      </c>
      <c r="F92" s="7">
        <v>166337.54999999999</v>
      </c>
      <c r="G92" s="8">
        <f>F92/E92</f>
        <v>0.84584723267497908</v>
      </c>
      <c r="H92" s="5">
        <v>1005062</v>
      </c>
      <c r="I92" s="5" t="s">
        <v>57</v>
      </c>
      <c r="J92" s="6">
        <v>426</v>
      </c>
      <c r="K92" s="6">
        <v>0</v>
      </c>
      <c r="L92" s="9">
        <v>219000.38</v>
      </c>
      <c r="M92" s="9">
        <v>74011.53</v>
      </c>
      <c r="N92" s="8">
        <f>M92/L92</f>
        <v>0.33795160538077607</v>
      </c>
      <c r="O92" s="5">
        <v>1005062</v>
      </c>
      <c r="P92" s="5" t="s">
        <v>57</v>
      </c>
      <c r="Q92" s="10">
        <v>426</v>
      </c>
      <c r="R92" s="10">
        <v>0</v>
      </c>
      <c r="S92" s="11">
        <v>219050.38</v>
      </c>
      <c r="T92" s="11">
        <v>113184.98</v>
      </c>
      <c r="U92" s="8">
        <f>T92/S92</f>
        <v>0.51670752636904804</v>
      </c>
      <c r="V92" s="12">
        <f>S92/E92</f>
        <v>1.1138985619266522</v>
      </c>
      <c r="W92" s="12">
        <f>T92/F92</f>
        <v>0.68045357166797282</v>
      </c>
    </row>
    <row r="93" spans="1:23" hidden="1" x14ac:dyDescent="0.25">
      <c r="A93" s="13"/>
      <c r="B93" s="4"/>
      <c r="E93" s="14"/>
      <c r="F93" s="14"/>
      <c r="H93" s="4"/>
      <c r="I93" s="4"/>
      <c r="L93" s="15"/>
      <c r="M93" s="15"/>
      <c r="O93" s="4"/>
      <c r="P93" s="4"/>
      <c r="Q93" s="16"/>
      <c r="R93" s="16"/>
      <c r="S93" s="17"/>
      <c r="T93" s="17"/>
    </row>
    <row r="94" spans="1:23" x14ac:dyDescent="0.25">
      <c r="A94" s="4">
        <v>1005072</v>
      </c>
      <c r="B94" s="5" t="s">
        <v>50</v>
      </c>
      <c r="C94" s="6">
        <v>426</v>
      </c>
      <c r="D94" s="6">
        <v>0</v>
      </c>
      <c r="E94" s="7">
        <v>698735.48</v>
      </c>
      <c r="F94" s="7">
        <v>641102.01</v>
      </c>
      <c r="G94" s="8">
        <f>F94/E94</f>
        <v>0.91751747027358621</v>
      </c>
      <c r="H94" s="5">
        <v>1005072</v>
      </c>
      <c r="I94" s="5" t="s">
        <v>50</v>
      </c>
      <c r="J94" s="6">
        <v>426</v>
      </c>
      <c r="K94" s="6">
        <v>0</v>
      </c>
      <c r="L94" s="9">
        <v>775680.11</v>
      </c>
      <c r="M94" s="9">
        <v>292583.64</v>
      </c>
      <c r="N94" s="8">
        <f>M94/L94</f>
        <v>0.37719626457870631</v>
      </c>
      <c r="O94" s="5">
        <v>1005072</v>
      </c>
      <c r="P94" s="5" t="s">
        <v>50</v>
      </c>
      <c r="Q94" s="10">
        <v>426</v>
      </c>
      <c r="R94" s="10">
        <v>0</v>
      </c>
      <c r="S94" s="11">
        <v>889777.45</v>
      </c>
      <c r="T94" s="11">
        <v>586676.30999999994</v>
      </c>
      <c r="U94" s="8">
        <f>T94/S94</f>
        <v>0.65935174014580833</v>
      </c>
      <c r="V94" s="12">
        <f>S94/E94</f>
        <v>1.2734110052633938</v>
      </c>
      <c r="W94" s="12">
        <f>T94/F94</f>
        <v>0.91510602189501777</v>
      </c>
    </row>
    <row r="95" spans="1:23" hidden="1" x14ac:dyDescent="0.25">
      <c r="A95" s="13"/>
      <c r="B95" s="4"/>
      <c r="E95" s="14"/>
      <c r="F95" s="14"/>
      <c r="H95" s="4"/>
      <c r="I95" s="4"/>
      <c r="L95" s="15"/>
      <c r="M95" s="15"/>
      <c r="O95" s="4"/>
      <c r="P95" s="4"/>
      <c r="Q95" s="16"/>
      <c r="R95" s="16"/>
      <c r="S95" s="17"/>
      <c r="T95" s="17"/>
    </row>
    <row r="96" spans="1:23" x14ac:dyDescent="0.25">
      <c r="A96" s="4">
        <v>1005082</v>
      </c>
      <c r="B96" s="5" t="s">
        <v>58</v>
      </c>
      <c r="C96" s="6">
        <v>426</v>
      </c>
      <c r="D96" s="6">
        <v>0</v>
      </c>
      <c r="E96" s="7">
        <v>896600</v>
      </c>
      <c r="F96" s="7">
        <v>835894.09000000008</v>
      </c>
      <c r="G96" s="8">
        <f>F96/E96</f>
        <v>0.93229320767343304</v>
      </c>
      <c r="H96" s="5">
        <v>1005082</v>
      </c>
      <c r="I96" s="5" t="s">
        <v>58</v>
      </c>
      <c r="J96" s="6">
        <v>426</v>
      </c>
      <c r="K96" s="6">
        <v>0</v>
      </c>
      <c r="L96" s="9">
        <v>877200</v>
      </c>
      <c r="M96" s="9">
        <v>278754.08</v>
      </c>
      <c r="N96" s="8">
        <f>M96/L96</f>
        <v>0.31777710898312816</v>
      </c>
      <c r="O96" s="5">
        <v>1005082</v>
      </c>
      <c r="P96" s="5" t="s">
        <v>58</v>
      </c>
      <c r="Q96" s="10">
        <v>426</v>
      </c>
      <c r="R96" s="10">
        <v>0</v>
      </c>
      <c r="S96" s="11">
        <v>877200</v>
      </c>
      <c r="T96" s="11">
        <v>495171.42000000004</v>
      </c>
      <c r="U96" s="8">
        <f>T96/S96</f>
        <v>0.56449090287277703</v>
      </c>
      <c r="V96" s="12">
        <f>S96/E96</f>
        <v>0.97836270354673205</v>
      </c>
      <c r="W96" s="12">
        <f>T96/F96</f>
        <v>0.59238535829341732</v>
      </c>
    </row>
    <row r="97" spans="1:23" hidden="1" x14ac:dyDescent="0.25">
      <c r="A97" s="13"/>
      <c r="B97" s="4"/>
      <c r="E97" s="14"/>
      <c r="F97" s="14"/>
      <c r="H97" s="4"/>
      <c r="I97" s="4"/>
      <c r="L97" s="15"/>
      <c r="M97" s="15"/>
      <c r="O97" s="4"/>
      <c r="P97" s="4"/>
      <c r="Q97" s="16"/>
      <c r="R97" s="16"/>
      <c r="S97" s="17"/>
      <c r="T97" s="17"/>
    </row>
    <row r="98" spans="1:23" x14ac:dyDescent="0.25">
      <c r="A98" s="4">
        <v>1005092</v>
      </c>
      <c r="B98" s="5" t="s">
        <v>59</v>
      </c>
      <c r="C98" s="6">
        <v>426</v>
      </c>
      <c r="D98" s="6">
        <v>0</v>
      </c>
      <c r="E98" s="7">
        <v>651400</v>
      </c>
      <c r="F98" s="7">
        <v>626376.62999999989</v>
      </c>
      <c r="G98" s="8">
        <f>F98/E98</f>
        <v>0.96158524715996296</v>
      </c>
      <c r="H98" s="5">
        <v>1005092</v>
      </c>
      <c r="I98" s="5" t="s">
        <v>59</v>
      </c>
      <c r="J98" s="6">
        <v>426</v>
      </c>
      <c r="K98" s="6">
        <v>0</v>
      </c>
      <c r="L98" s="9">
        <v>736600</v>
      </c>
      <c r="M98" s="9">
        <v>232961.16</v>
      </c>
      <c r="N98" s="8">
        <f>M98/L98</f>
        <v>0.31626549008960086</v>
      </c>
      <c r="O98" s="5">
        <v>1005092</v>
      </c>
      <c r="P98" s="5" t="s">
        <v>59</v>
      </c>
      <c r="Q98" s="10">
        <v>426</v>
      </c>
      <c r="R98" s="10">
        <v>0</v>
      </c>
      <c r="S98" s="11">
        <v>878600</v>
      </c>
      <c r="T98" s="11">
        <v>478024.80000000005</v>
      </c>
      <c r="U98" s="8">
        <f>T98/S98</f>
        <v>0.54407557477805601</v>
      </c>
      <c r="V98" s="12">
        <f>S98/E98</f>
        <v>1.3487872275099786</v>
      </c>
      <c r="W98" s="12">
        <f>T98/F98</f>
        <v>0.76315874045300847</v>
      </c>
    </row>
    <row r="99" spans="1:23" hidden="1" x14ac:dyDescent="0.25">
      <c r="A99" s="13"/>
      <c r="B99" s="4"/>
      <c r="E99" s="14"/>
      <c r="F99" s="14"/>
      <c r="H99" s="4"/>
      <c r="I99" s="4"/>
      <c r="L99" s="15"/>
      <c r="M99" s="15"/>
      <c r="O99" s="4"/>
      <c r="P99" s="4"/>
      <c r="Q99" s="16"/>
      <c r="R99" s="16"/>
      <c r="S99" s="17"/>
      <c r="T99" s="17"/>
    </row>
    <row r="100" spans="1:23" x14ac:dyDescent="0.25">
      <c r="A100" s="4">
        <v>1005102</v>
      </c>
      <c r="B100" s="5" t="s">
        <v>60</v>
      </c>
      <c r="C100" s="6">
        <v>426</v>
      </c>
      <c r="D100" s="6">
        <v>0</v>
      </c>
      <c r="E100" s="7">
        <v>749457.65</v>
      </c>
      <c r="F100" s="7">
        <v>619902.39000000013</v>
      </c>
      <c r="G100" s="8">
        <f>F100/E100</f>
        <v>0.8271346486355835</v>
      </c>
      <c r="H100" s="5">
        <v>1005102</v>
      </c>
      <c r="I100" s="5" t="s">
        <v>60</v>
      </c>
      <c r="J100" s="6">
        <v>426</v>
      </c>
      <c r="K100" s="6">
        <v>0</v>
      </c>
      <c r="L100" s="9">
        <v>862465.27</v>
      </c>
      <c r="M100" s="9">
        <v>179647.22</v>
      </c>
      <c r="N100" s="8">
        <f>M100/L100</f>
        <v>0.20829501923016563</v>
      </c>
      <c r="O100" s="5">
        <v>1005102</v>
      </c>
      <c r="P100" s="5" t="s">
        <v>60</v>
      </c>
      <c r="Q100" s="10">
        <v>426</v>
      </c>
      <c r="R100" s="10">
        <v>0</v>
      </c>
      <c r="S100" s="11">
        <v>862465.27</v>
      </c>
      <c r="T100" s="11">
        <v>473648.92999999993</v>
      </c>
      <c r="U100" s="8">
        <f>T100/S100</f>
        <v>0.54918029336995788</v>
      </c>
      <c r="V100" s="12">
        <f>S100/E100</f>
        <v>1.1507858649518088</v>
      </c>
      <c r="W100" s="12">
        <f>T100/F100</f>
        <v>0.76407017885509332</v>
      </c>
    </row>
    <row r="101" spans="1:23" hidden="1" x14ac:dyDescent="0.25">
      <c r="A101" s="13"/>
      <c r="B101" s="4"/>
      <c r="E101" s="14"/>
      <c r="F101" s="14"/>
      <c r="H101" s="4"/>
      <c r="I101" s="4"/>
      <c r="L101" s="15"/>
      <c r="M101" s="15"/>
      <c r="O101" s="4"/>
      <c r="P101" s="4"/>
      <c r="Q101" s="16"/>
      <c r="R101" s="16"/>
      <c r="S101" s="17"/>
      <c r="T101" s="17"/>
    </row>
    <row r="102" spans="1:23" x14ac:dyDescent="0.25">
      <c r="A102" s="4">
        <v>1006000</v>
      </c>
      <c r="B102" s="5" t="s">
        <v>61</v>
      </c>
      <c r="C102" s="6">
        <v>426</v>
      </c>
      <c r="D102" s="6">
        <v>0</v>
      </c>
      <c r="E102" s="7">
        <v>1423161.78</v>
      </c>
      <c r="F102" s="7">
        <v>1335094.92</v>
      </c>
      <c r="G102" s="8">
        <f>F102/E102</f>
        <v>0.93811886938110434</v>
      </c>
      <c r="H102" s="5">
        <v>1006000</v>
      </c>
      <c r="I102" s="5" t="s">
        <v>61</v>
      </c>
      <c r="J102" s="6">
        <v>426</v>
      </c>
      <c r="K102" s="6">
        <v>0</v>
      </c>
      <c r="L102" s="9">
        <v>1426714</v>
      </c>
      <c r="M102" s="9">
        <v>434285.13</v>
      </c>
      <c r="N102" s="8">
        <f>M102/L102</f>
        <v>0.30439536585468424</v>
      </c>
      <c r="O102" s="5">
        <v>1006000</v>
      </c>
      <c r="P102" s="5" t="s">
        <v>61</v>
      </c>
      <c r="Q102" s="10">
        <v>426</v>
      </c>
      <c r="R102" s="10">
        <v>0</v>
      </c>
      <c r="S102" s="11">
        <v>1438292</v>
      </c>
      <c r="T102" s="11">
        <v>757855.15999999992</v>
      </c>
      <c r="U102" s="8">
        <f>T102/S102</f>
        <v>0.52691328325541675</v>
      </c>
      <c r="V102" s="12">
        <f>S102/E102</f>
        <v>1.0106314125439766</v>
      </c>
      <c r="W102" s="12">
        <f>T102/F102</f>
        <v>0.56764140784836481</v>
      </c>
    </row>
    <row r="103" spans="1:23" hidden="1" x14ac:dyDescent="0.25">
      <c r="A103" s="13"/>
      <c r="B103" s="4"/>
      <c r="E103" s="14"/>
      <c r="F103" s="14"/>
      <c r="H103" s="4"/>
      <c r="I103" s="4"/>
      <c r="L103" s="15"/>
      <c r="M103" s="15"/>
      <c r="O103" s="4"/>
      <c r="P103" s="4"/>
      <c r="Q103" s="16"/>
      <c r="R103" s="16"/>
      <c r="S103" s="17"/>
      <c r="T103" s="17"/>
    </row>
    <row r="104" spans="1:23" x14ac:dyDescent="0.25">
      <c r="A104" s="4">
        <v>1006022</v>
      </c>
      <c r="B104" s="5" t="s">
        <v>62</v>
      </c>
      <c r="C104" s="6">
        <v>426</v>
      </c>
      <c r="D104" s="6">
        <v>0</v>
      </c>
      <c r="E104" s="7">
        <v>1496220</v>
      </c>
      <c r="F104" s="7">
        <v>1264498.9300000002</v>
      </c>
      <c r="G104" s="8">
        <f>F104/E104</f>
        <v>0.84512901177634314</v>
      </c>
      <c r="H104" s="5">
        <v>1006022</v>
      </c>
      <c r="I104" s="5" t="s">
        <v>62</v>
      </c>
      <c r="J104" s="6">
        <v>426</v>
      </c>
      <c r="K104" s="6">
        <v>0</v>
      </c>
      <c r="L104" s="9">
        <v>1630380</v>
      </c>
      <c r="M104" s="9">
        <v>499683.33</v>
      </c>
      <c r="N104" s="8">
        <f>M104/L104</f>
        <v>0.30648274022007138</v>
      </c>
      <c r="O104" s="5">
        <v>1006022</v>
      </c>
      <c r="P104" s="5" t="s">
        <v>62</v>
      </c>
      <c r="Q104" s="10">
        <v>426</v>
      </c>
      <c r="R104" s="10">
        <v>0</v>
      </c>
      <c r="S104" s="11">
        <v>1735312</v>
      </c>
      <c r="T104" s="11">
        <v>1011295.85</v>
      </c>
      <c r="U104" s="8">
        <f>T104/S104</f>
        <v>0.58277465377983895</v>
      </c>
      <c r="V104" s="12">
        <f>S104/E104</f>
        <v>1.1597973560037962</v>
      </c>
      <c r="W104" s="12">
        <f>T104/F104</f>
        <v>0.79976014689075292</v>
      </c>
    </row>
    <row r="105" spans="1:23" hidden="1" x14ac:dyDescent="0.25">
      <c r="A105" s="13"/>
      <c r="B105" s="4"/>
      <c r="E105" s="14"/>
      <c r="F105" s="14"/>
      <c r="H105" s="4"/>
      <c r="I105" s="4"/>
      <c r="L105" s="15"/>
      <c r="M105" s="15"/>
      <c r="O105" s="4"/>
      <c r="P105" s="4"/>
      <c r="Q105" s="16"/>
      <c r="R105" s="16"/>
      <c r="S105" s="17"/>
      <c r="T105" s="17"/>
    </row>
    <row r="106" spans="1:23" x14ac:dyDescent="0.25">
      <c r="A106" s="4">
        <v>1006032</v>
      </c>
      <c r="B106" s="5" t="s">
        <v>63</v>
      </c>
      <c r="C106" s="6">
        <v>426</v>
      </c>
      <c r="D106" s="6">
        <v>0</v>
      </c>
      <c r="E106" s="7">
        <v>763900</v>
      </c>
      <c r="F106" s="7">
        <v>696412.8</v>
      </c>
      <c r="G106" s="8">
        <f>F106/E106</f>
        <v>0.91165440502683603</v>
      </c>
      <c r="H106" s="5">
        <v>1006032</v>
      </c>
      <c r="I106" s="5" t="s">
        <v>63</v>
      </c>
      <c r="J106" s="6">
        <v>426</v>
      </c>
      <c r="K106" s="6">
        <v>0</v>
      </c>
      <c r="L106" s="9">
        <v>1066759.98</v>
      </c>
      <c r="M106" s="9">
        <v>394066.91</v>
      </c>
      <c r="N106" s="8">
        <f>M106/L106</f>
        <v>0.36940541207779465</v>
      </c>
      <c r="O106" s="5">
        <v>1006032</v>
      </c>
      <c r="P106" s="5" t="s">
        <v>63</v>
      </c>
      <c r="Q106" s="10">
        <v>426</v>
      </c>
      <c r="R106" s="10">
        <v>0</v>
      </c>
      <c r="S106" s="11">
        <v>1112924.78</v>
      </c>
      <c r="T106" s="11">
        <v>608140.08999999985</v>
      </c>
      <c r="U106" s="8">
        <f>T106/S106</f>
        <v>0.5464341354678075</v>
      </c>
      <c r="V106" s="12">
        <f>S106/E106</f>
        <v>1.4568985207487892</v>
      </c>
      <c r="W106" s="12">
        <f>T106/F106</f>
        <v>0.87324657157364116</v>
      </c>
    </row>
    <row r="107" spans="1:23" hidden="1" x14ac:dyDescent="0.25">
      <c r="A107" s="13"/>
      <c r="B107" s="4"/>
      <c r="E107" s="14"/>
      <c r="F107" s="14"/>
      <c r="H107" s="4"/>
      <c r="I107" s="4"/>
      <c r="L107" s="15"/>
      <c r="M107" s="15"/>
      <c r="O107" s="4"/>
      <c r="P107" s="4"/>
      <c r="Q107" s="16"/>
      <c r="R107" s="16"/>
      <c r="S107" s="17"/>
      <c r="T107" s="17"/>
    </row>
    <row r="108" spans="1:23" x14ac:dyDescent="0.25">
      <c r="A108" s="4">
        <v>1006073</v>
      </c>
      <c r="B108" s="5" t="s">
        <v>64</v>
      </c>
      <c r="C108" s="6">
        <v>426</v>
      </c>
      <c r="D108" s="6">
        <v>0</v>
      </c>
      <c r="E108" s="7">
        <v>3130550.82</v>
      </c>
      <c r="F108" s="7">
        <v>2488416.9900000002</v>
      </c>
      <c r="G108" s="8">
        <f>F108/E108</f>
        <v>0.79488151864597434</v>
      </c>
      <c r="H108" s="5">
        <v>1006073</v>
      </c>
      <c r="I108" s="5" t="s">
        <v>64</v>
      </c>
      <c r="J108" s="6">
        <v>426</v>
      </c>
      <c r="K108" s="6">
        <v>0</v>
      </c>
      <c r="L108" s="9">
        <v>3199307.41</v>
      </c>
      <c r="M108" s="9">
        <v>940956.83</v>
      </c>
      <c r="N108" s="8">
        <f>M108/L108</f>
        <v>0.29411266546592968</v>
      </c>
      <c r="O108" s="5">
        <v>1006073</v>
      </c>
      <c r="P108" s="5" t="s">
        <v>64</v>
      </c>
      <c r="Q108" s="10">
        <v>426</v>
      </c>
      <c r="R108" s="10">
        <v>0</v>
      </c>
      <c r="S108" s="11">
        <v>3178847.41</v>
      </c>
      <c r="T108" s="11">
        <v>1716805.37</v>
      </c>
      <c r="U108" s="8">
        <f>T108/S108</f>
        <v>0.54007165131590884</v>
      </c>
      <c r="V108" s="12">
        <f>S108/E108</f>
        <v>1.015427505502051</v>
      </c>
      <c r="W108" s="12">
        <f>T108/F108</f>
        <v>0.68991868199710371</v>
      </c>
    </row>
    <row r="109" spans="1:23" hidden="1" x14ac:dyDescent="0.25">
      <c r="A109" s="13"/>
      <c r="B109" s="4"/>
      <c r="E109" s="14"/>
      <c r="F109" s="14"/>
      <c r="H109" s="4"/>
      <c r="I109" s="4"/>
      <c r="L109" s="15"/>
      <c r="M109" s="15"/>
      <c r="O109" s="4"/>
      <c r="P109" s="4"/>
      <c r="Q109" s="16"/>
      <c r="R109" s="16"/>
      <c r="S109" s="17"/>
      <c r="T109" s="17"/>
    </row>
    <row r="110" spans="1:23" x14ac:dyDescent="0.25">
      <c r="A110" s="4">
        <v>1006082</v>
      </c>
      <c r="B110" s="5" t="s">
        <v>65</v>
      </c>
      <c r="C110" s="6">
        <v>426</v>
      </c>
      <c r="D110" s="6">
        <v>0</v>
      </c>
      <c r="E110" s="7">
        <v>704700</v>
      </c>
      <c r="F110" s="7">
        <v>593041.29</v>
      </c>
      <c r="G110" s="8">
        <f>F110/E110</f>
        <v>0.84155142613878253</v>
      </c>
      <c r="H110" s="5">
        <v>1006082</v>
      </c>
      <c r="I110" s="5" t="s">
        <v>65</v>
      </c>
      <c r="J110" s="6">
        <v>426</v>
      </c>
      <c r="K110" s="6">
        <v>0</v>
      </c>
      <c r="L110" s="9">
        <v>643474.05000000005</v>
      </c>
      <c r="M110" s="9">
        <v>241765.21</v>
      </c>
      <c r="N110" s="8">
        <f>M110/L110</f>
        <v>0.37571866340219934</v>
      </c>
      <c r="O110" s="5">
        <v>1006082</v>
      </c>
      <c r="P110" s="5" t="s">
        <v>65</v>
      </c>
      <c r="Q110" s="10">
        <v>426</v>
      </c>
      <c r="R110" s="10">
        <v>0</v>
      </c>
      <c r="S110" s="11">
        <v>709303.73</v>
      </c>
      <c r="T110" s="11">
        <v>370247.54999999993</v>
      </c>
      <c r="U110" s="8">
        <f>T110/S110</f>
        <v>0.52198731564544276</v>
      </c>
      <c r="V110" s="12">
        <f>S110/E110</f>
        <v>1.0065328934298283</v>
      </c>
      <c r="W110" s="12">
        <f>T110/F110</f>
        <v>0.62432001994329922</v>
      </c>
    </row>
    <row r="111" spans="1:23" hidden="1" x14ac:dyDescent="0.25">
      <c r="A111" s="13"/>
      <c r="B111" s="4"/>
      <c r="E111" s="14"/>
      <c r="F111" s="14"/>
      <c r="H111" s="4"/>
      <c r="I111" s="4"/>
      <c r="L111" s="15"/>
      <c r="M111" s="15"/>
      <c r="O111" s="4"/>
      <c r="P111" s="4"/>
      <c r="Q111" s="16"/>
      <c r="R111" s="16"/>
      <c r="S111" s="17"/>
      <c r="T111" s="17"/>
    </row>
    <row r="112" spans="1:23" x14ac:dyDescent="0.25">
      <c r="A112" s="4">
        <v>1006103</v>
      </c>
      <c r="B112" s="5" t="s">
        <v>66</v>
      </c>
      <c r="C112" s="6">
        <v>426</v>
      </c>
      <c r="D112" s="6">
        <v>0</v>
      </c>
      <c r="E112" s="7">
        <v>2010976.79</v>
      </c>
      <c r="F112" s="7">
        <v>1310234.53</v>
      </c>
      <c r="G112" s="8">
        <f>F112/E112</f>
        <v>0.65154134871939517</v>
      </c>
      <c r="H112" s="5">
        <v>1006103</v>
      </c>
      <c r="I112" s="5" t="s">
        <v>66</v>
      </c>
      <c r="J112" s="6">
        <v>426</v>
      </c>
      <c r="K112" s="6">
        <v>0</v>
      </c>
      <c r="L112" s="9">
        <v>3059429.57</v>
      </c>
      <c r="M112" s="9">
        <v>820665.7</v>
      </c>
      <c r="N112" s="8">
        <f>M112/L112</f>
        <v>0.26824140945986868</v>
      </c>
      <c r="O112" s="5">
        <v>1006103</v>
      </c>
      <c r="P112" s="5" t="s">
        <v>66</v>
      </c>
      <c r="Q112" s="10">
        <v>426</v>
      </c>
      <c r="R112" s="10">
        <v>0</v>
      </c>
      <c r="S112" s="11">
        <v>3074996.42</v>
      </c>
      <c r="T112" s="11">
        <v>1386409.33</v>
      </c>
      <c r="U112" s="8">
        <f>T112/S112</f>
        <v>0.45086534767412839</v>
      </c>
      <c r="V112" s="12">
        <f>S112/E112</f>
        <v>1.5291058729723082</v>
      </c>
      <c r="W112" s="12">
        <f>T112/F112</f>
        <v>1.0581382937602781</v>
      </c>
    </row>
    <row r="113" spans="1:23" hidden="1" x14ac:dyDescent="0.25">
      <c r="A113" s="13"/>
      <c r="B113" s="4"/>
      <c r="E113" s="14"/>
      <c r="F113" s="14"/>
      <c r="H113" s="4"/>
      <c r="I113" s="4"/>
      <c r="L113" s="15"/>
      <c r="M113" s="15"/>
      <c r="O113" s="4"/>
      <c r="P113" s="4"/>
      <c r="Q113" s="16"/>
      <c r="R113" s="16"/>
      <c r="S113" s="17"/>
      <c r="T113" s="17"/>
    </row>
    <row r="114" spans="1:23" x14ac:dyDescent="0.25">
      <c r="A114" s="4">
        <v>1006113</v>
      </c>
      <c r="B114" s="5" t="s">
        <v>67</v>
      </c>
      <c r="C114" s="6">
        <v>426</v>
      </c>
      <c r="D114" s="6">
        <v>0</v>
      </c>
      <c r="E114" s="7">
        <v>2667638.1</v>
      </c>
      <c r="F114" s="7">
        <v>2303936.9500000002</v>
      </c>
      <c r="G114" s="8">
        <f>F114/E114</f>
        <v>0.86366173507568367</v>
      </c>
      <c r="H114" s="5">
        <v>1006113</v>
      </c>
      <c r="I114" s="5" t="s">
        <v>67</v>
      </c>
      <c r="J114" s="6">
        <v>426</v>
      </c>
      <c r="K114" s="6">
        <v>0</v>
      </c>
      <c r="L114" s="9">
        <v>3644228.14</v>
      </c>
      <c r="M114" s="9">
        <v>1013983.12</v>
      </c>
      <c r="N114" s="8">
        <f>M114/L114</f>
        <v>0.27824358987579739</v>
      </c>
      <c r="O114" s="5">
        <v>1006113</v>
      </c>
      <c r="P114" s="5" t="s">
        <v>67</v>
      </c>
      <c r="Q114" s="10">
        <v>426</v>
      </c>
      <c r="R114" s="10">
        <v>0</v>
      </c>
      <c r="S114" s="11">
        <v>3751247.66</v>
      </c>
      <c r="T114" s="11">
        <v>1923429.4000000001</v>
      </c>
      <c r="U114" s="8">
        <f>T114/S114</f>
        <v>0.51274391198154057</v>
      </c>
      <c r="V114" s="12">
        <f>S114/E114</f>
        <v>1.4062056093740751</v>
      </c>
      <c r="W114" s="12">
        <f>T114/F114</f>
        <v>0.834844634094696</v>
      </c>
    </row>
    <row r="115" spans="1:23" hidden="1" x14ac:dyDescent="0.25">
      <c r="A115" s="13"/>
      <c r="B115" s="4"/>
      <c r="E115" s="14"/>
      <c r="F115" s="14"/>
      <c r="H115" s="4"/>
      <c r="I115" s="4"/>
      <c r="L115" s="15"/>
      <c r="M115" s="15"/>
      <c r="O115" s="4"/>
      <c r="P115" s="4"/>
      <c r="Q115" s="16"/>
      <c r="R115" s="16"/>
      <c r="S115" s="17"/>
      <c r="T115" s="17"/>
    </row>
    <row r="116" spans="1:23" x14ac:dyDescent="0.25">
      <c r="A116" s="4">
        <v>1007000</v>
      </c>
      <c r="B116" s="5" t="s">
        <v>68</v>
      </c>
      <c r="C116" s="6">
        <v>426</v>
      </c>
      <c r="D116" s="6">
        <v>0</v>
      </c>
      <c r="E116" s="7">
        <v>1631526</v>
      </c>
      <c r="F116" s="7">
        <v>1563323.88</v>
      </c>
      <c r="G116" s="8">
        <f>F116/E116</f>
        <v>0.95819734408155299</v>
      </c>
      <c r="H116" s="5">
        <v>1007000</v>
      </c>
      <c r="I116" s="5" t="s">
        <v>68</v>
      </c>
      <c r="J116" s="6">
        <v>426</v>
      </c>
      <c r="K116" s="6">
        <v>0</v>
      </c>
      <c r="L116" s="9">
        <v>1982754</v>
      </c>
      <c r="M116" s="9">
        <v>563543.32999999996</v>
      </c>
      <c r="N116" s="8">
        <f>M116/L116</f>
        <v>0.28422251575334107</v>
      </c>
      <c r="O116" s="5">
        <v>1007000</v>
      </c>
      <c r="P116" s="5" t="s">
        <v>68</v>
      </c>
      <c r="Q116" s="10">
        <v>426</v>
      </c>
      <c r="R116" s="10">
        <v>0</v>
      </c>
      <c r="S116" s="11">
        <v>1992754</v>
      </c>
      <c r="T116" s="11">
        <v>974516.46000000008</v>
      </c>
      <c r="U116" s="8">
        <f>T116/S116</f>
        <v>0.4890299856379664</v>
      </c>
      <c r="V116" s="12">
        <f>S116/E116</f>
        <v>1.2214049914006886</v>
      </c>
      <c r="W116" s="12">
        <f>T116/F116</f>
        <v>0.62336184617099311</v>
      </c>
    </row>
    <row r="117" spans="1:23" hidden="1" x14ac:dyDescent="0.25">
      <c r="A117" s="13"/>
      <c r="B117" s="4"/>
      <c r="E117" s="14"/>
      <c r="F117" s="14"/>
      <c r="H117" s="4"/>
      <c r="I117" s="4"/>
      <c r="L117" s="15"/>
      <c r="M117" s="15"/>
      <c r="O117" s="4"/>
      <c r="P117" s="4"/>
      <c r="Q117" s="16"/>
      <c r="R117" s="16"/>
      <c r="S117" s="17"/>
      <c r="T117" s="17"/>
    </row>
    <row r="118" spans="1:23" x14ac:dyDescent="0.25">
      <c r="A118" s="4">
        <v>1007012</v>
      </c>
      <c r="B118" s="5" t="s">
        <v>69</v>
      </c>
      <c r="C118" s="6">
        <v>426</v>
      </c>
      <c r="D118" s="6">
        <v>0</v>
      </c>
      <c r="E118" s="7">
        <v>601370</v>
      </c>
      <c r="F118" s="7">
        <v>550628.86999999988</v>
      </c>
      <c r="G118" s="8">
        <f>F118/E118</f>
        <v>0.91562410828607987</v>
      </c>
      <c r="H118" s="5">
        <v>1007012</v>
      </c>
      <c r="I118" s="5" t="s">
        <v>69</v>
      </c>
      <c r="J118" s="6">
        <v>426</v>
      </c>
      <c r="K118" s="6">
        <v>0</v>
      </c>
      <c r="L118" s="9">
        <v>546000</v>
      </c>
      <c r="M118" s="9">
        <v>147941.79999999999</v>
      </c>
      <c r="N118" s="8">
        <f>M118/L118</f>
        <v>0.27095567765567763</v>
      </c>
      <c r="O118" s="5">
        <v>1007012</v>
      </c>
      <c r="P118" s="5" t="s">
        <v>69</v>
      </c>
      <c r="Q118" s="10">
        <v>426</v>
      </c>
      <c r="R118" s="10">
        <v>0</v>
      </c>
      <c r="S118" s="11">
        <v>539444.98</v>
      </c>
      <c r="T118" s="11">
        <v>262215.67</v>
      </c>
      <c r="U118" s="8">
        <f>T118/S118</f>
        <v>0.48608417859408015</v>
      </c>
      <c r="V118" s="12">
        <f>S118/E118</f>
        <v>0.89702675557477096</v>
      </c>
      <c r="W118" s="12">
        <f>T118/F118</f>
        <v>0.47621126367747491</v>
      </c>
    </row>
    <row r="119" spans="1:23" hidden="1" x14ac:dyDescent="0.25">
      <c r="A119" s="13"/>
      <c r="B119" s="4"/>
      <c r="E119" s="14"/>
      <c r="F119" s="14"/>
      <c r="H119" s="4"/>
      <c r="I119" s="4"/>
      <c r="L119" s="15"/>
      <c r="M119" s="15"/>
      <c r="O119" s="4"/>
      <c r="P119" s="4"/>
      <c r="Q119" s="16"/>
      <c r="R119" s="16"/>
      <c r="S119" s="17"/>
      <c r="T119" s="17"/>
    </row>
    <row r="120" spans="1:23" x14ac:dyDescent="0.25">
      <c r="A120" s="4">
        <v>1007023</v>
      </c>
      <c r="B120" s="5" t="s">
        <v>70</v>
      </c>
      <c r="C120" s="6">
        <v>426</v>
      </c>
      <c r="D120" s="6">
        <v>0</v>
      </c>
      <c r="E120" s="7">
        <v>1880934.24</v>
      </c>
      <c r="F120" s="7">
        <v>1184691.51</v>
      </c>
      <c r="G120" s="8">
        <f>F120/E120</f>
        <v>0.62984206720592206</v>
      </c>
      <c r="H120" s="5">
        <v>1007023</v>
      </c>
      <c r="I120" s="5" t="s">
        <v>70</v>
      </c>
      <c r="J120" s="6">
        <v>426</v>
      </c>
      <c r="K120" s="6">
        <v>0</v>
      </c>
      <c r="L120" s="9">
        <v>1777453.5</v>
      </c>
      <c r="M120" s="9">
        <v>513796.16</v>
      </c>
      <c r="N120" s="8">
        <f>M120/L120</f>
        <v>0.28906306691004857</v>
      </c>
      <c r="O120" s="5">
        <v>1007023</v>
      </c>
      <c r="P120" s="5" t="s">
        <v>70</v>
      </c>
      <c r="Q120" s="10">
        <v>426</v>
      </c>
      <c r="R120" s="10">
        <v>0</v>
      </c>
      <c r="S120" s="11">
        <v>1926663.5</v>
      </c>
      <c r="T120" s="11">
        <v>932762.35</v>
      </c>
      <c r="U120" s="8">
        <f>T120/S120</f>
        <v>0.48413350333361271</v>
      </c>
      <c r="V120" s="12">
        <f>S120/E120</f>
        <v>1.0243119929594136</v>
      </c>
      <c r="W120" s="12">
        <f>T120/F120</f>
        <v>0.78734619276540607</v>
      </c>
    </row>
    <row r="121" spans="1:23" hidden="1" x14ac:dyDescent="0.25">
      <c r="A121" s="13"/>
      <c r="B121" s="4"/>
      <c r="E121" s="14"/>
      <c r="F121" s="14"/>
      <c r="H121" s="4"/>
      <c r="I121" s="4"/>
      <c r="L121" s="15"/>
      <c r="M121" s="15"/>
      <c r="O121" s="4"/>
      <c r="P121" s="4"/>
      <c r="Q121" s="16"/>
      <c r="R121" s="16"/>
      <c r="S121" s="17"/>
      <c r="T121" s="17"/>
    </row>
    <row r="122" spans="1:23" x14ac:dyDescent="0.25">
      <c r="A122" s="4">
        <v>1007032</v>
      </c>
      <c r="B122" s="5" t="s">
        <v>71</v>
      </c>
      <c r="C122" s="6">
        <v>426</v>
      </c>
      <c r="D122" s="6">
        <v>0</v>
      </c>
      <c r="E122" s="7">
        <v>522550</v>
      </c>
      <c r="F122" s="7">
        <v>489015.47000000003</v>
      </c>
      <c r="G122" s="8">
        <f>F122/E122</f>
        <v>0.93582522246674971</v>
      </c>
      <c r="H122" s="5">
        <v>1007032</v>
      </c>
      <c r="I122" s="5" t="s">
        <v>71</v>
      </c>
      <c r="J122" s="6">
        <v>426</v>
      </c>
      <c r="K122" s="6">
        <v>0</v>
      </c>
      <c r="L122" s="9">
        <v>332720</v>
      </c>
      <c r="M122" s="9">
        <v>174382.36</v>
      </c>
      <c r="N122" s="8">
        <f>M122/L122</f>
        <v>0.52411144505890839</v>
      </c>
      <c r="O122" s="5">
        <v>1007032</v>
      </c>
      <c r="P122" s="5" t="s">
        <v>71</v>
      </c>
      <c r="Q122" s="10">
        <v>426</v>
      </c>
      <c r="R122" s="10">
        <v>0</v>
      </c>
      <c r="S122" s="11">
        <v>380845</v>
      </c>
      <c r="T122" s="11">
        <v>300171.71000000002</v>
      </c>
      <c r="U122" s="8">
        <f>T122/S122</f>
        <v>0.7881729049875934</v>
      </c>
      <c r="V122" s="12">
        <f>S122/E122</f>
        <v>0.7288202085924792</v>
      </c>
      <c r="W122" s="12">
        <f>T122/F122</f>
        <v>0.61382865863118807</v>
      </c>
    </row>
    <row r="123" spans="1:23" hidden="1" x14ac:dyDescent="0.25">
      <c r="A123" s="13"/>
      <c r="B123" s="4"/>
      <c r="E123" s="14"/>
      <c r="F123" s="14"/>
      <c r="H123" s="4"/>
      <c r="I123" s="4"/>
      <c r="L123" s="15"/>
      <c r="M123" s="15"/>
      <c r="O123" s="4"/>
      <c r="P123" s="4"/>
      <c r="Q123" s="16"/>
      <c r="R123" s="16"/>
      <c r="S123" s="17"/>
      <c r="T123" s="17"/>
    </row>
    <row r="124" spans="1:23" x14ac:dyDescent="0.25">
      <c r="A124" s="4">
        <v>1007043</v>
      </c>
      <c r="B124" s="5" t="s">
        <v>72</v>
      </c>
      <c r="C124" s="6">
        <v>426</v>
      </c>
      <c r="D124" s="6">
        <v>0</v>
      </c>
      <c r="E124" s="7">
        <v>3010846.24</v>
      </c>
      <c r="F124" s="7">
        <v>2690633.5200000005</v>
      </c>
      <c r="G124" s="8">
        <f>F124/E124</f>
        <v>0.89364693694886266</v>
      </c>
      <c r="H124" s="5">
        <v>1007043</v>
      </c>
      <c r="I124" s="5" t="s">
        <v>72</v>
      </c>
      <c r="J124" s="6">
        <v>426</v>
      </c>
      <c r="K124" s="6">
        <v>0</v>
      </c>
      <c r="L124" s="9">
        <v>4684704</v>
      </c>
      <c r="M124" s="9">
        <v>1045886.97</v>
      </c>
      <c r="N124" s="8">
        <f>M124/L124</f>
        <v>0.22325572117256501</v>
      </c>
      <c r="O124" s="5">
        <v>1007043</v>
      </c>
      <c r="P124" s="5" t="s">
        <v>72</v>
      </c>
      <c r="Q124" s="10">
        <v>426</v>
      </c>
      <c r="R124" s="10">
        <v>0</v>
      </c>
      <c r="S124" s="11">
        <v>4761539</v>
      </c>
      <c r="T124" s="11">
        <v>2208184.2799999998</v>
      </c>
      <c r="U124" s="8">
        <f>T124/S124</f>
        <v>0.46375431976930143</v>
      </c>
      <c r="V124" s="12">
        <f>S124/E124</f>
        <v>1.5814620277653235</v>
      </c>
      <c r="W124" s="12">
        <f>T124/F124</f>
        <v>0.82069306859746527</v>
      </c>
    </row>
    <row r="125" spans="1:23" hidden="1" x14ac:dyDescent="0.25">
      <c r="A125" s="13"/>
      <c r="B125" s="4"/>
      <c r="E125" s="14"/>
      <c r="F125" s="14"/>
      <c r="H125" s="4"/>
      <c r="I125" s="4"/>
      <c r="L125" s="15"/>
      <c r="M125" s="15"/>
      <c r="O125" s="4"/>
      <c r="P125" s="4"/>
      <c r="Q125" s="16"/>
      <c r="R125" s="16"/>
      <c r="S125" s="17"/>
      <c r="T125" s="17"/>
    </row>
    <row r="126" spans="1:23" x14ac:dyDescent="0.25">
      <c r="A126" s="4">
        <v>1007052</v>
      </c>
      <c r="B126" s="5" t="s">
        <v>73</v>
      </c>
      <c r="C126" s="6">
        <v>426</v>
      </c>
      <c r="D126" s="6">
        <v>0</v>
      </c>
      <c r="E126" s="7">
        <v>848874.67999999993</v>
      </c>
      <c r="F126" s="7">
        <v>807021.79</v>
      </c>
      <c r="G126" s="8">
        <f>F126/E126</f>
        <v>0.95069603206918607</v>
      </c>
      <c r="H126" s="5">
        <v>1007052</v>
      </c>
      <c r="I126" s="5" t="s">
        <v>73</v>
      </c>
      <c r="J126" s="6">
        <v>426</v>
      </c>
      <c r="K126" s="6">
        <v>0</v>
      </c>
      <c r="L126" s="9">
        <v>845050</v>
      </c>
      <c r="M126" s="9">
        <v>320801.93</v>
      </c>
      <c r="N126" s="8">
        <f>M126/L126</f>
        <v>0.37962479143245959</v>
      </c>
      <c r="O126" s="5">
        <v>1007052</v>
      </c>
      <c r="P126" s="5" t="s">
        <v>73</v>
      </c>
      <c r="Q126" s="10">
        <v>426</v>
      </c>
      <c r="R126" s="10">
        <v>0</v>
      </c>
      <c r="S126" s="11">
        <v>877149.53</v>
      </c>
      <c r="T126" s="11">
        <v>564701.36</v>
      </c>
      <c r="U126" s="8">
        <f>T126/S126</f>
        <v>0.64379144112406916</v>
      </c>
      <c r="V126" s="12">
        <f>S126/E126</f>
        <v>1.0333086268988494</v>
      </c>
      <c r="W126" s="12">
        <f>T126/F126</f>
        <v>0.69973496006842639</v>
      </c>
    </row>
    <row r="127" spans="1:23" hidden="1" x14ac:dyDescent="0.25">
      <c r="A127" s="13"/>
      <c r="B127" s="4"/>
      <c r="E127" s="14"/>
      <c r="F127" s="14"/>
      <c r="H127" s="4"/>
      <c r="I127" s="4"/>
      <c r="L127" s="15"/>
      <c r="M127" s="15"/>
      <c r="O127" s="4"/>
      <c r="P127" s="4"/>
      <c r="Q127" s="16"/>
      <c r="R127" s="16"/>
      <c r="S127" s="17"/>
      <c r="T127" s="17"/>
    </row>
    <row r="128" spans="1:23" x14ac:dyDescent="0.25">
      <c r="A128" s="4">
        <v>1007062</v>
      </c>
      <c r="B128" s="5" t="s">
        <v>74</v>
      </c>
      <c r="C128" s="6">
        <v>426</v>
      </c>
      <c r="D128" s="6">
        <v>0</v>
      </c>
      <c r="E128" s="7">
        <v>245000</v>
      </c>
      <c r="F128" s="7">
        <v>221808.41000000003</v>
      </c>
      <c r="G128" s="8">
        <f>F128/E128</f>
        <v>0.90534044897959198</v>
      </c>
      <c r="H128" s="5">
        <v>1007062</v>
      </c>
      <c r="I128" s="5" t="s">
        <v>74</v>
      </c>
      <c r="J128" s="6">
        <v>426</v>
      </c>
      <c r="K128" s="6">
        <v>0</v>
      </c>
      <c r="L128" s="9">
        <v>402000</v>
      </c>
      <c r="M128" s="9">
        <v>102973.57</v>
      </c>
      <c r="N128" s="8">
        <f>M128/L128</f>
        <v>0.25615315920398013</v>
      </c>
      <c r="O128" s="5">
        <v>1007062</v>
      </c>
      <c r="P128" s="5" t="s">
        <v>74</v>
      </c>
      <c r="Q128" s="10">
        <v>426</v>
      </c>
      <c r="R128" s="10">
        <v>0</v>
      </c>
      <c r="S128" s="11">
        <v>411000</v>
      </c>
      <c r="T128" s="11">
        <v>191867.69999999995</v>
      </c>
      <c r="U128" s="8">
        <f>T128/S128</f>
        <v>0.46683138686131376</v>
      </c>
      <c r="V128" s="12">
        <f>S128/E128</f>
        <v>1.6775510204081632</v>
      </c>
      <c r="W128" s="12">
        <f>T128/F128</f>
        <v>0.86501544283194642</v>
      </c>
    </row>
    <row r="129" spans="1:23" hidden="1" x14ac:dyDescent="0.25">
      <c r="A129" s="13"/>
      <c r="B129" s="4"/>
      <c r="E129" s="14"/>
      <c r="F129" s="14"/>
      <c r="H129" s="4"/>
      <c r="I129" s="4"/>
      <c r="L129" s="15"/>
      <c r="M129" s="15"/>
      <c r="O129" s="4"/>
      <c r="P129" s="4"/>
      <c r="Q129" s="16"/>
      <c r="R129" s="16"/>
      <c r="S129" s="17"/>
      <c r="T129" s="17"/>
    </row>
    <row r="130" spans="1:23" x14ac:dyDescent="0.25">
      <c r="A130" s="4">
        <v>1007072</v>
      </c>
      <c r="B130" s="5" t="s">
        <v>75</v>
      </c>
      <c r="C130" s="6">
        <v>426</v>
      </c>
      <c r="D130" s="6">
        <v>0</v>
      </c>
      <c r="E130" s="7">
        <v>1487015.1099999999</v>
      </c>
      <c r="F130" s="7">
        <v>1100753.21</v>
      </c>
      <c r="G130" s="8">
        <f>F130/E130</f>
        <v>0.74024345993363849</v>
      </c>
      <c r="H130" s="5">
        <v>1007072</v>
      </c>
      <c r="I130" s="5" t="s">
        <v>75</v>
      </c>
      <c r="J130" s="6">
        <v>426</v>
      </c>
      <c r="K130" s="6">
        <v>0</v>
      </c>
      <c r="L130" s="9">
        <v>1349626.48</v>
      </c>
      <c r="M130" s="9">
        <v>713710.56</v>
      </c>
      <c r="N130" s="8">
        <f>M130/L130</f>
        <v>0.52882080381232599</v>
      </c>
      <c r="O130" s="5">
        <v>1007072</v>
      </c>
      <c r="P130" s="5" t="s">
        <v>75</v>
      </c>
      <c r="Q130" s="10">
        <v>426</v>
      </c>
      <c r="R130" s="10">
        <v>0</v>
      </c>
      <c r="S130" s="11">
        <v>1698612.29</v>
      </c>
      <c r="T130" s="11">
        <v>1067977.4200000002</v>
      </c>
      <c r="U130" s="8">
        <f>T130/S130</f>
        <v>0.62873524834793237</v>
      </c>
      <c r="V130" s="12">
        <f>S130/E130</f>
        <v>1.1422965903823266</v>
      </c>
      <c r="W130" s="12">
        <f>T130/F130</f>
        <v>0.97022421583490104</v>
      </c>
    </row>
    <row r="131" spans="1:23" hidden="1" x14ac:dyDescent="0.25">
      <c r="A131" s="13"/>
      <c r="B131" s="4"/>
      <c r="E131" s="14"/>
      <c r="F131" s="14"/>
      <c r="H131" s="4"/>
      <c r="I131" s="4"/>
      <c r="L131" s="15"/>
      <c r="M131" s="15"/>
      <c r="O131" s="4"/>
      <c r="P131" s="4"/>
      <c r="Q131" s="16"/>
      <c r="R131" s="16"/>
      <c r="S131" s="17"/>
      <c r="T131" s="17"/>
    </row>
    <row r="132" spans="1:23" x14ac:dyDescent="0.25">
      <c r="A132" s="4">
        <v>1007082</v>
      </c>
      <c r="B132" s="5" t="s">
        <v>76</v>
      </c>
      <c r="C132" s="6">
        <v>426</v>
      </c>
      <c r="D132" s="6">
        <v>0</v>
      </c>
      <c r="E132" s="7">
        <v>867409.15999999992</v>
      </c>
      <c r="F132" s="7">
        <v>744356.69000000006</v>
      </c>
      <c r="G132" s="8">
        <f>F132/E132</f>
        <v>0.85813791728922961</v>
      </c>
      <c r="H132" s="5">
        <v>1007082</v>
      </c>
      <c r="I132" s="5" t="s">
        <v>76</v>
      </c>
      <c r="J132" s="6">
        <v>426</v>
      </c>
      <c r="K132" s="6">
        <v>0</v>
      </c>
      <c r="L132" s="9">
        <v>855204</v>
      </c>
      <c r="M132" s="9">
        <v>298728.48</v>
      </c>
      <c r="N132" s="8">
        <f>M132/L132</f>
        <v>0.34930669173670842</v>
      </c>
      <c r="O132" s="5">
        <v>1007082</v>
      </c>
      <c r="P132" s="5" t="s">
        <v>76</v>
      </c>
      <c r="Q132" s="10">
        <v>426</v>
      </c>
      <c r="R132" s="10">
        <v>0</v>
      </c>
      <c r="S132" s="11">
        <v>850704</v>
      </c>
      <c r="T132" s="11">
        <v>513605.68</v>
      </c>
      <c r="U132" s="8">
        <f>T132/S132</f>
        <v>0.60374193609057913</v>
      </c>
      <c r="V132" s="12">
        <f>S132/E132</f>
        <v>0.98074131474470494</v>
      </c>
      <c r="W132" s="12">
        <f>T132/F132</f>
        <v>0.68999941412496735</v>
      </c>
    </row>
    <row r="133" spans="1:23" hidden="1" x14ac:dyDescent="0.25">
      <c r="A133" s="13"/>
      <c r="B133" s="4"/>
      <c r="E133" s="14"/>
      <c r="F133" s="14"/>
      <c r="H133" s="4"/>
      <c r="I133" s="4"/>
      <c r="L133" s="15"/>
      <c r="M133" s="15"/>
      <c r="O133" s="4"/>
      <c r="P133" s="4"/>
      <c r="Q133" s="16"/>
      <c r="R133" s="16"/>
      <c r="S133" s="17"/>
      <c r="T133" s="17"/>
    </row>
    <row r="134" spans="1:23" x14ac:dyDescent="0.25">
      <c r="A134" s="4">
        <v>1008000</v>
      </c>
      <c r="B134" s="5" t="s">
        <v>77</v>
      </c>
      <c r="C134" s="6">
        <v>426</v>
      </c>
      <c r="D134" s="6">
        <v>0</v>
      </c>
      <c r="E134" s="7">
        <v>3430585.7199999997</v>
      </c>
      <c r="F134" s="7">
        <v>3352575.9499999997</v>
      </c>
      <c r="G134" s="8">
        <f>F134/E134</f>
        <v>0.97726050990499658</v>
      </c>
      <c r="H134" s="5">
        <v>1008000</v>
      </c>
      <c r="I134" s="5" t="s">
        <v>77</v>
      </c>
      <c r="J134" s="6">
        <v>426</v>
      </c>
      <c r="K134" s="6">
        <v>0</v>
      </c>
      <c r="L134" s="9">
        <v>3619430</v>
      </c>
      <c r="M134" s="9">
        <v>1319884.67</v>
      </c>
      <c r="N134" s="8">
        <f>M134/L134</f>
        <v>0.36466644471643322</v>
      </c>
      <c r="O134" s="5">
        <v>1008000</v>
      </c>
      <c r="P134" s="5" t="s">
        <v>77</v>
      </c>
      <c r="Q134" s="10">
        <v>426</v>
      </c>
      <c r="R134" s="10">
        <v>0</v>
      </c>
      <c r="S134" s="11">
        <v>3421420</v>
      </c>
      <c r="T134" s="11">
        <v>2076081.4900000002</v>
      </c>
      <c r="U134" s="8">
        <f>T134/S134</f>
        <v>0.6067894295351054</v>
      </c>
      <c r="V134" s="12">
        <f>S134/E134</f>
        <v>0.99732823466658638</v>
      </c>
      <c r="W134" s="12">
        <f>T134/F134</f>
        <v>0.61924965189826653</v>
      </c>
    </row>
    <row r="135" spans="1:23" hidden="1" x14ac:dyDescent="0.25">
      <c r="A135" s="13"/>
      <c r="B135" s="4"/>
      <c r="E135" s="14"/>
      <c r="F135" s="14"/>
      <c r="H135" s="4"/>
      <c r="I135" s="4"/>
      <c r="L135" s="15"/>
      <c r="M135" s="15"/>
      <c r="O135" s="4"/>
      <c r="P135" s="4"/>
      <c r="Q135" s="16"/>
      <c r="R135" s="16"/>
      <c r="S135" s="17"/>
      <c r="T135" s="17"/>
    </row>
    <row r="136" spans="1:23" x14ac:dyDescent="0.25">
      <c r="A136" s="4">
        <v>1008011</v>
      </c>
      <c r="B136" s="5" t="s">
        <v>78</v>
      </c>
      <c r="C136" s="6">
        <v>426</v>
      </c>
      <c r="D136" s="6">
        <v>0</v>
      </c>
      <c r="E136" s="7">
        <v>2984992</v>
      </c>
      <c r="F136" s="7">
        <v>2734063.6900000004</v>
      </c>
      <c r="G136" s="8">
        <f>F136/E136</f>
        <v>0.91593668927755933</v>
      </c>
      <c r="H136" s="5">
        <v>1008011</v>
      </c>
      <c r="I136" s="5" t="s">
        <v>78</v>
      </c>
      <c r="J136" s="6">
        <v>426</v>
      </c>
      <c r="K136" s="6">
        <v>0</v>
      </c>
      <c r="L136" s="9">
        <v>3189801.99</v>
      </c>
      <c r="M136" s="9">
        <v>984383.3</v>
      </c>
      <c r="N136" s="8">
        <f>M136/L136</f>
        <v>0.30860326223572265</v>
      </c>
      <c r="O136" s="5">
        <v>1008011</v>
      </c>
      <c r="P136" s="5" t="s">
        <v>78</v>
      </c>
      <c r="Q136" s="10">
        <v>426</v>
      </c>
      <c r="R136" s="10">
        <v>0</v>
      </c>
      <c r="S136" s="11">
        <v>3101221.99</v>
      </c>
      <c r="T136" s="11">
        <v>1691271.3999999997</v>
      </c>
      <c r="U136" s="8">
        <f>T136/S136</f>
        <v>0.54535644512181458</v>
      </c>
      <c r="V136" s="12">
        <f>S136/E136</f>
        <v>1.0389381244572851</v>
      </c>
      <c r="W136" s="12">
        <f>T136/F136</f>
        <v>0.61859253907870726</v>
      </c>
    </row>
    <row r="137" spans="1:23" hidden="1" x14ac:dyDescent="0.25">
      <c r="A137" s="13"/>
      <c r="B137" s="4"/>
      <c r="E137" s="14"/>
      <c r="F137" s="14"/>
      <c r="H137" s="4"/>
      <c r="I137" s="4"/>
      <c r="L137" s="15"/>
      <c r="M137" s="15"/>
      <c r="O137" s="4"/>
      <c r="P137" s="4"/>
      <c r="Q137" s="16"/>
      <c r="R137" s="16"/>
      <c r="S137" s="17"/>
      <c r="T137" s="17"/>
    </row>
    <row r="138" spans="1:23" x14ac:dyDescent="0.25">
      <c r="A138" s="4">
        <v>1008021</v>
      </c>
      <c r="B138" s="5" t="s">
        <v>79</v>
      </c>
      <c r="C138" s="6">
        <v>426</v>
      </c>
      <c r="D138" s="6">
        <v>0</v>
      </c>
      <c r="E138" s="7">
        <v>6522032.9800000004</v>
      </c>
      <c r="F138" s="7">
        <v>6252650.7800000003</v>
      </c>
      <c r="G138" s="8">
        <f>F138/E138</f>
        <v>0.9586965903383089</v>
      </c>
      <c r="H138" s="5">
        <v>1008021</v>
      </c>
      <c r="I138" s="5" t="s">
        <v>79</v>
      </c>
      <c r="J138" s="6">
        <v>426</v>
      </c>
      <c r="K138" s="6">
        <v>0</v>
      </c>
      <c r="L138" s="9">
        <v>8260830.6500000004</v>
      </c>
      <c r="M138" s="9">
        <v>1973336.39</v>
      </c>
      <c r="N138" s="8">
        <f>M138/L138</f>
        <v>0.23887868830721035</v>
      </c>
      <c r="O138" s="5">
        <v>1008021</v>
      </c>
      <c r="P138" s="5" t="s">
        <v>79</v>
      </c>
      <c r="Q138" s="10">
        <v>426</v>
      </c>
      <c r="R138" s="10">
        <v>0</v>
      </c>
      <c r="S138" s="11">
        <v>8472946.0300000012</v>
      </c>
      <c r="T138" s="11">
        <v>4038012.02</v>
      </c>
      <c r="U138" s="8">
        <f>T138/S138</f>
        <v>0.47657709676217536</v>
      </c>
      <c r="V138" s="12">
        <f>S138/E138</f>
        <v>1.2991265232761826</v>
      </c>
      <c r="W138" s="12">
        <f>T138/F138</f>
        <v>0.6458080200026779</v>
      </c>
    </row>
    <row r="139" spans="1:23" hidden="1" x14ac:dyDescent="0.25">
      <c r="A139" s="13"/>
      <c r="B139" s="4"/>
      <c r="E139" s="14"/>
      <c r="F139" s="14"/>
      <c r="H139" s="4"/>
      <c r="I139" s="4"/>
      <c r="L139" s="15"/>
      <c r="M139" s="15"/>
      <c r="O139" s="4"/>
      <c r="P139" s="4"/>
      <c r="Q139" s="16"/>
      <c r="R139" s="16"/>
      <c r="S139" s="17"/>
      <c r="T139" s="17"/>
    </row>
    <row r="140" spans="1:23" x14ac:dyDescent="0.25">
      <c r="A140" s="4">
        <v>1008032</v>
      </c>
      <c r="B140" s="5" t="s">
        <v>80</v>
      </c>
      <c r="C140" s="6">
        <v>426</v>
      </c>
      <c r="D140" s="6">
        <v>0</v>
      </c>
      <c r="E140" s="7">
        <v>388379.15</v>
      </c>
      <c r="F140" s="7">
        <v>360093.04</v>
      </c>
      <c r="G140" s="8">
        <f>F140/E140</f>
        <v>0.92716882458803451</v>
      </c>
      <c r="H140" s="5">
        <v>1008032</v>
      </c>
      <c r="I140" s="5" t="s">
        <v>80</v>
      </c>
      <c r="J140" s="6">
        <v>426</v>
      </c>
      <c r="K140" s="6">
        <v>0</v>
      </c>
      <c r="L140" s="9">
        <v>443200</v>
      </c>
      <c r="M140" s="9">
        <v>116602.62</v>
      </c>
      <c r="N140" s="8">
        <f>M140/L140</f>
        <v>0.26309255415162452</v>
      </c>
      <c r="O140" s="5">
        <v>1008032</v>
      </c>
      <c r="P140" s="5" t="s">
        <v>80</v>
      </c>
      <c r="Q140" s="10">
        <v>426</v>
      </c>
      <c r="R140" s="10">
        <v>0</v>
      </c>
      <c r="S140" s="11">
        <v>447300</v>
      </c>
      <c r="T140" s="11">
        <v>239031.15999999997</v>
      </c>
      <c r="U140" s="8">
        <f>T140/S140</f>
        <v>0.53438667560921072</v>
      </c>
      <c r="V140" s="12">
        <f>S140/E140</f>
        <v>1.1517096115999017</v>
      </c>
      <c r="W140" s="12">
        <f>T140/F140</f>
        <v>0.66380388801738566</v>
      </c>
    </row>
    <row r="141" spans="1:23" hidden="1" x14ac:dyDescent="0.25">
      <c r="A141" s="13"/>
      <c r="B141" s="4"/>
      <c r="E141" s="14"/>
      <c r="F141" s="14"/>
      <c r="H141" s="4"/>
      <c r="I141" s="4"/>
      <c r="L141" s="15"/>
      <c r="M141" s="15"/>
      <c r="O141" s="4"/>
      <c r="P141" s="4"/>
      <c r="Q141" s="16"/>
      <c r="R141" s="16"/>
      <c r="S141" s="17"/>
      <c r="T141" s="17"/>
    </row>
    <row r="142" spans="1:23" x14ac:dyDescent="0.25">
      <c r="A142" s="4">
        <v>1008042</v>
      </c>
      <c r="B142" s="5" t="s">
        <v>81</v>
      </c>
      <c r="C142" s="6">
        <v>426</v>
      </c>
      <c r="D142" s="6">
        <v>0</v>
      </c>
      <c r="E142" s="7">
        <v>1329360.67</v>
      </c>
      <c r="F142" s="7">
        <v>1221799.03</v>
      </c>
      <c r="G142" s="8">
        <f>F142/E142</f>
        <v>0.91908769198053686</v>
      </c>
      <c r="H142" s="5">
        <v>1008042</v>
      </c>
      <c r="I142" s="5" t="s">
        <v>81</v>
      </c>
      <c r="J142" s="6">
        <v>426</v>
      </c>
      <c r="K142" s="6">
        <v>0</v>
      </c>
      <c r="L142" s="9">
        <v>1723867</v>
      </c>
      <c r="M142" s="9">
        <v>608175.13</v>
      </c>
      <c r="N142" s="8">
        <f>M142/L142</f>
        <v>0.3527970139227678</v>
      </c>
      <c r="O142" s="5">
        <v>1008042</v>
      </c>
      <c r="P142" s="5" t="s">
        <v>81</v>
      </c>
      <c r="Q142" s="10">
        <v>426</v>
      </c>
      <c r="R142" s="10">
        <v>0</v>
      </c>
      <c r="S142" s="11">
        <v>1762039.65</v>
      </c>
      <c r="T142" s="11">
        <v>1109542.2</v>
      </c>
      <c r="U142" s="8">
        <f>T142/S142</f>
        <v>0.62969195954245416</v>
      </c>
      <c r="V142" s="12">
        <f>S142/E142</f>
        <v>1.3254789988634161</v>
      </c>
      <c r="W142" s="12">
        <f>T142/F142</f>
        <v>0.90812169002949683</v>
      </c>
    </row>
    <row r="143" spans="1:23" hidden="1" x14ac:dyDescent="0.25">
      <c r="A143" s="13"/>
      <c r="B143" s="4"/>
      <c r="E143" s="14"/>
      <c r="F143" s="14"/>
      <c r="H143" s="4"/>
      <c r="I143" s="4"/>
      <c r="L143" s="15"/>
      <c r="M143" s="15"/>
      <c r="O143" s="4"/>
      <c r="P143" s="4"/>
      <c r="Q143" s="16"/>
      <c r="R143" s="16"/>
      <c r="S143" s="17"/>
      <c r="T143" s="17"/>
    </row>
    <row r="144" spans="1:23" x14ac:dyDescent="0.25">
      <c r="A144" s="4">
        <v>1008052</v>
      </c>
      <c r="B144" s="5" t="s">
        <v>82</v>
      </c>
      <c r="C144" s="6">
        <v>426</v>
      </c>
      <c r="D144" s="6">
        <v>0</v>
      </c>
      <c r="E144" s="7">
        <v>1323777.1200000001</v>
      </c>
      <c r="F144" s="7">
        <v>997638.01</v>
      </c>
      <c r="G144" s="8">
        <f>F144/E144</f>
        <v>0.75362989352769594</v>
      </c>
      <c r="H144" s="5">
        <v>1008052</v>
      </c>
      <c r="I144" s="5" t="s">
        <v>82</v>
      </c>
      <c r="J144" s="6">
        <v>426</v>
      </c>
      <c r="K144" s="6">
        <v>0</v>
      </c>
      <c r="L144" s="9">
        <v>2070600</v>
      </c>
      <c r="M144" s="9">
        <v>406738.71</v>
      </c>
      <c r="N144" s="8">
        <f>M144/L144</f>
        <v>0.19643519269776877</v>
      </c>
      <c r="O144" s="5">
        <v>1008052</v>
      </c>
      <c r="P144" s="5" t="s">
        <v>82</v>
      </c>
      <c r="Q144" s="10">
        <v>426</v>
      </c>
      <c r="R144" s="10">
        <v>0</v>
      </c>
      <c r="S144" s="11">
        <v>1774614</v>
      </c>
      <c r="T144" s="11">
        <v>626423.9</v>
      </c>
      <c r="U144" s="8">
        <f>T144/S144</f>
        <v>0.35299163649109044</v>
      </c>
      <c r="V144" s="12">
        <f>S144/E144</f>
        <v>1.340568569428062</v>
      </c>
      <c r="W144" s="12">
        <f>T144/F144</f>
        <v>0.62790701007873584</v>
      </c>
    </row>
    <row r="145" spans="1:23" hidden="1" x14ac:dyDescent="0.25">
      <c r="A145" s="13"/>
      <c r="B145" s="4"/>
      <c r="E145" s="14"/>
      <c r="F145" s="14"/>
      <c r="H145" s="4"/>
      <c r="I145" s="4"/>
      <c r="L145" s="15"/>
      <c r="M145" s="15"/>
      <c r="O145" s="4"/>
      <c r="P145" s="4"/>
      <c r="Q145" s="16"/>
      <c r="R145" s="16"/>
      <c r="S145" s="17"/>
      <c r="T145" s="17"/>
    </row>
    <row r="146" spans="1:23" x14ac:dyDescent="0.25">
      <c r="A146" s="4">
        <v>1008062</v>
      </c>
      <c r="B146" s="5" t="s">
        <v>83</v>
      </c>
      <c r="C146" s="6">
        <v>426</v>
      </c>
      <c r="D146" s="6">
        <v>0</v>
      </c>
      <c r="E146" s="7">
        <v>1064362.8599999999</v>
      </c>
      <c r="F146" s="7">
        <v>902718.80999999994</v>
      </c>
      <c r="G146" s="8">
        <f>F146/E146</f>
        <v>0.84813069294807986</v>
      </c>
      <c r="H146" s="5">
        <v>1008063</v>
      </c>
      <c r="I146" s="5" t="s">
        <v>83</v>
      </c>
      <c r="J146" s="6">
        <v>426</v>
      </c>
      <c r="K146" s="6">
        <v>0</v>
      </c>
      <c r="L146" s="9">
        <v>1499102.87</v>
      </c>
      <c r="M146" s="9">
        <v>326286.84000000003</v>
      </c>
      <c r="N146" s="8">
        <f>M146/L146</f>
        <v>0.21765473639577515</v>
      </c>
      <c r="O146" s="5">
        <v>1008063</v>
      </c>
      <c r="P146" s="5" t="s">
        <v>83</v>
      </c>
      <c r="Q146" s="10">
        <v>426</v>
      </c>
      <c r="R146" s="10">
        <v>0</v>
      </c>
      <c r="S146" s="11">
        <v>1549102.87</v>
      </c>
      <c r="T146" s="11">
        <v>625597.27</v>
      </c>
      <c r="U146" s="8">
        <f>T146/S146</f>
        <v>0.40384488474932589</v>
      </c>
      <c r="V146" s="12">
        <f>S146/E146</f>
        <v>1.4554274000128118</v>
      </c>
      <c r="W146" s="12">
        <f>T146/F146</f>
        <v>0.69301455012331037</v>
      </c>
    </row>
    <row r="147" spans="1:23" hidden="1" x14ac:dyDescent="0.25">
      <c r="A147" s="13"/>
      <c r="B147" s="4"/>
      <c r="E147" s="14"/>
      <c r="F147" s="14"/>
      <c r="H147" s="4"/>
      <c r="I147" s="4"/>
      <c r="L147" s="15"/>
      <c r="M147" s="15"/>
      <c r="O147" s="4"/>
      <c r="P147" s="4"/>
      <c r="Q147" s="16"/>
      <c r="R147" s="16"/>
      <c r="S147" s="17"/>
      <c r="T147" s="17"/>
    </row>
    <row r="148" spans="1:23" x14ac:dyDescent="0.25">
      <c r="A148" s="4">
        <v>1008072</v>
      </c>
      <c r="B148" s="5" t="s">
        <v>79</v>
      </c>
      <c r="C148" s="6">
        <v>426</v>
      </c>
      <c r="D148" s="6">
        <v>0</v>
      </c>
      <c r="E148" s="7">
        <v>1251994.94</v>
      </c>
      <c r="F148" s="7">
        <v>1097626.3600000001</v>
      </c>
      <c r="G148" s="8">
        <f>F148/E148</f>
        <v>0.87670191382722373</v>
      </c>
      <c r="H148" s="5">
        <v>1008072</v>
      </c>
      <c r="I148" s="5" t="s">
        <v>79</v>
      </c>
      <c r="J148" s="6">
        <v>426</v>
      </c>
      <c r="K148" s="6">
        <v>0</v>
      </c>
      <c r="L148" s="9">
        <v>1245782</v>
      </c>
      <c r="M148" s="9">
        <v>449661.12</v>
      </c>
      <c r="N148" s="8">
        <f>M148/L148</f>
        <v>0.36094687513545709</v>
      </c>
      <c r="O148" s="5">
        <v>1008072</v>
      </c>
      <c r="P148" s="5" t="s">
        <v>79</v>
      </c>
      <c r="Q148" s="10">
        <v>426</v>
      </c>
      <c r="R148" s="10">
        <v>0</v>
      </c>
      <c r="S148" s="11">
        <v>1275652</v>
      </c>
      <c r="T148" s="11">
        <v>761327.52</v>
      </c>
      <c r="U148" s="8">
        <f>T148/S148</f>
        <v>0.59681442901355541</v>
      </c>
      <c r="V148" s="12">
        <f>S148/E148</f>
        <v>1.0188954917022268</v>
      </c>
      <c r="W148" s="12">
        <f>T148/F148</f>
        <v>0.69361264246605736</v>
      </c>
    </row>
    <row r="149" spans="1:23" hidden="1" x14ac:dyDescent="0.25">
      <c r="A149" s="13"/>
      <c r="B149" s="4"/>
      <c r="E149" s="14"/>
      <c r="F149" s="14"/>
      <c r="H149" s="4"/>
      <c r="I149" s="4"/>
      <c r="L149" s="15"/>
      <c r="M149" s="15"/>
      <c r="O149" s="4"/>
      <c r="P149" s="4"/>
      <c r="Q149" s="16"/>
      <c r="R149" s="16"/>
      <c r="S149" s="17"/>
      <c r="T149" s="17"/>
    </row>
    <row r="150" spans="1:23" x14ac:dyDescent="0.25">
      <c r="A150" s="4">
        <v>1009000</v>
      </c>
      <c r="B150" s="5" t="s">
        <v>84</v>
      </c>
      <c r="C150" s="6">
        <v>426</v>
      </c>
      <c r="D150" s="6">
        <v>0</v>
      </c>
      <c r="E150" s="7">
        <v>710617.75</v>
      </c>
      <c r="F150" s="7">
        <v>684189.70000000007</v>
      </c>
      <c r="G150" s="8">
        <f>F150/E150</f>
        <v>0.96280975250055334</v>
      </c>
      <c r="H150" s="5">
        <v>1009000</v>
      </c>
      <c r="I150" s="5" t="s">
        <v>84</v>
      </c>
      <c r="J150" s="6">
        <v>426</v>
      </c>
      <c r="K150" s="6">
        <v>0</v>
      </c>
      <c r="L150" s="9">
        <v>685872</v>
      </c>
      <c r="M150" s="9">
        <v>242112.36</v>
      </c>
      <c r="N150" s="8">
        <f>M150/L150</f>
        <v>0.35299933515291482</v>
      </c>
      <c r="O150" s="5">
        <v>1009000</v>
      </c>
      <c r="P150" s="5" t="s">
        <v>84</v>
      </c>
      <c r="Q150" s="10">
        <v>426</v>
      </c>
      <c r="R150" s="10">
        <v>0</v>
      </c>
      <c r="S150" s="11">
        <v>710822.57000000007</v>
      </c>
      <c r="T150" s="11">
        <v>465140.91000000003</v>
      </c>
      <c r="U150" s="8">
        <f>T150/S150</f>
        <v>0.65436992244070136</v>
      </c>
      <c r="V150" s="12">
        <f>S150/E150</f>
        <v>1.0002882280944996</v>
      </c>
      <c r="W150" s="12">
        <f>T150/F150</f>
        <v>0.67984202334527977</v>
      </c>
    </row>
    <row r="151" spans="1:23" hidden="1" x14ac:dyDescent="0.25">
      <c r="A151" s="13"/>
      <c r="B151" s="4"/>
      <c r="E151" s="14"/>
      <c r="F151" s="14"/>
      <c r="H151" s="4"/>
      <c r="I151" s="4"/>
      <c r="L151" s="15"/>
      <c r="M151" s="15"/>
      <c r="O151" s="4"/>
      <c r="P151" s="4"/>
      <c r="Q151" s="16"/>
      <c r="R151" s="16"/>
      <c r="S151" s="17"/>
      <c r="T151" s="17"/>
    </row>
    <row r="152" spans="1:23" x14ac:dyDescent="0.25">
      <c r="A152" s="4">
        <v>1009013</v>
      </c>
      <c r="B152" s="5" t="s">
        <v>85</v>
      </c>
      <c r="C152" s="6">
        <v>426</v>
      </c>
      <c r="D152" s="6">
        <v>0</v>
      </c>
      <c r="E152" s="7">
        <v>1679665.6500000001</v>
      </c>
      <c r="F152" s="7">
        <v>1471799.84</v>
      </c>
      <c r="G152" s="8">
        <f>F152/E152</f>
        <v>0.87624572187923233</v>
      </c>
      <c r="H152" s="5">
        <v>1009013</v>
      </c>
      <c r="I152" s="5" t="s">
        <v>85</v>
      </c>
      <c r="J152" s="6">
        <v>426</v>
      </c>
      <c r="K152" s="6">
        <v>0</v>
      </c>
      <c r="L152" s="9">
        <v>1872500</v>
      </c>
      <c r="M152" s="9">
        <v>611131.24</v>
      </c>
      <c r="N152" s="8">
        <f>M152/L152</f>
        <v>0.32637182376502</v>
      </c>
      <c r="O152" s="5">
        <v>1009013</v>
      </c>
      <c r="P152" s="5" t="s">
        <v>85</v>
      </c>
      <c r="Q152" s="10">
        <v>426</v>
      </c>
      <c r="R152" s="10">
        <v>0</v>
      </c>
      <c r="S152" s="11">
        <v>1876378.13</v>
      </c>
      <c r="T152" s="11">
        <v>928610.10999999987</v>
      </c>
      <c r="U152" s="8">
        <f>T152/S152</f>
        <v>0.49489497620610184</v>
      </c>
      <c r="V152" s="12">
        <f>S152/E152</f>
        <v>1.1171140696959538</v>
      </c>
      <c r="W152" s="12">
        <f>T152/F152</f>
        <v>0.63093505296209285</v>
      </c>
    </row>
    <row r="153" spans="1:23" hidden="1" x14ac:dyDescent="0.25">
      <c r="A153" s="13"/>
      <c r="B153" s="4"/>
      <c r="E153" s="14"/>
      <c r="F153" s="14"/>
      <c r="H153" s="4"/>
      <c r="I153" s="4"/>
      <c r="L153" s="15"/>
      <c r="M153" s="15"/>
      <c r="O153" s="4"/>
      <c r="P153" s="4"/>
      <c r="Q153" s="16"/>
      <c r="R153" s="16"/>
      <c r="S153" s="17"/>
      <c r="T153" s="17"/>
    </row>
    <row r="154" spans="1:23" x14ac:dyDescent="0.25">
      <c r="A154" s="4">
        <v>1009022</v>
      </c>
      <c r="B154" s="5" t="s">
        <v>86</v>
      </c>
      <c r="C154" s="6">
        <v>426</v>
      </c>
      <c r="D154" s="6">
        <v>0</v>
      </c>
      <c r="E154" s="7">
        <v>473400</v>
      </c>
      <c r="F154" s="7">
        <v>381780.13</v>
      </c>
      <c r="G154" s="8">
        <f>F154/E154</f>
        <v>0.80646415293620621</v>
      </c>
      <c r="H154" s="5">
        <v>1009022</v>
      </c>
      <c r="I154" s="5" t="s">
        <v>86</v>
      </c>
      <c r="J154" s="6">
        <v>426</v>
      </c>
      <c r="K154" s="6">
        <v>0</v>
      </c>
      <c r="L154" s="9">
        <v>341100</v>
      </c>
      <c r="M154" s="9">
        <v>129431.21</v>
      </c>
      <c r="N154" s="8">
        <f>M154/L154</f>
        <v>0.37945238932864267</v>
      </c>
      <c r="O154" s="5">
        <v>1009022</v>
      </c>
      <c r="P154" s="5" t="s">
        <v>86</v>
      </c>
      <c r="Q154" s="10">
        <v>426</v>
      </c>
      <c r="R154" s="10">
        <v>0</v>
      </c>
      <c r="S154" s="11">
        <v>401340.21</v>
      </c>
      <c r="T154" s="11">
        <v>251042.49</v>
      </c>
      <c r="U154" s="8">
        <f>T154/S154</f>
        <v>0.62551043664426242</v>
      </c>
      <c r="V154" s="12">
        <f>S154/E154</f>
        <v>0.84778244613434728</v>
      </c>
      <c r="W154" s="12">
        <f>T154/F154</f>
        <v>0.65755776760828277</v>
      </c>
    </row>
    <row r="155" spans="1:23" hidden="1" x14ac:dyDescent="0.25">
      <c r="A155" s="13"/>
      <c r="B155" s="4"/>
      <c r="E155" s="14"/>
      <c r="F155" s="14"/>
      <c r="H155" s="4"/>
      <c r="I155" s="4"/>
      <c r="L155" s="15"/>
      <c r="M155" s="15"/>
      <c r="O155" s="4"/>
      <c r="P155" s="4"/>
      <c r="Q155" s="16"/>
      <c r="R155" s="16"/>
      <c r="S155" s="17"/>
      <c r="T155" s="17"/>
    </row>
    <row r="156" spans="1:23" x14ac:dyDescent="0.25">
      <c r="A156" s="4">
        <v>1009032</v>
      </c>
      <c r="B156" s="5" t="s">
        <v>87</v>
      </c>
      <c r="C156" s="6">
        <v>426</v>
      </c>
      <c r="D156" s="6">
        <v>0</v>
      </c>
      <c r="E156" s="7">
        <v>250865.14</v>
      </c>
      <c r="F156" s="7">
        <v>214524.04</v>
      </c>
      <c r="G156" s="8">
        <f>F156/E156</f>
        <v>0.85513690742364601</v>
      </c>
      <c r="H156" s="5">
        <v>1009032</v>
      </c>
      <c r="I156" s="5" t="s">
        <v>87</v>
      </c>
      <c r="J156" s="6">
        <v>426</v>
      </c>
      <c r="K156" s="6">
        <v>0</v>
      </c>
      <c r="L156" s="9">
        <v>288000</v>
      </c>
      <c r="M156" s="9">
        <v>59790.33</v>
      </c>
      <c r="N156" s="8">
        <f>M156/L156</f>
        <v>0.2076053125</v>
      </c>
      <c r="O156" s="5">
        <v>1009032</v>
      </c>
      <c r="P156" s="5" t="s">
        <v>87</v>
      </c>
      <c r="Q156" s="10">
        <v>426</v>
      </c>
      <c r="R156" s="10">
        <v>0</v>
      </c>
      <c r="S156" s="11">
        <v>241900</v>
      </c>
      <c r="T156" s="11">
        <v>116341.16999999998</v>
      </c>
      <c r="U156" s="8">
        <f>T156/S156</f>
        <v>0.48094737494832568</v>
      </c>
      <c r="V156" s="12">
        <f>S156/E156</f>
        <v>0.96426310965325823</v>
      </c>
      <c r="W156" s="12">
        <f>T156/F156</f>
        <v>0.54232229637293783</v>
      </c>
    </row>
    <row r="157" spans="1:23" hidden="1" x14ac:dyDescent="0.25">
      <c r="A157" s="13"/>
      <c r="B157" s="4"/>
      <c r="E157" s="14"/>
      <c r="F157" s="14"/>
      <c r="H157" s="4"/>
      <c r="I157" s="4"/>
      <c r="L157" s="15"/>
      <c r="M157" s="15"/>
      <c r="O157" s="4"/>
      <c r="P157" s="4"/>
      <c r="Q157" s="16"/>
      <c r="R157" s="16"/>
      <c r="S157" s="17"/>
      <c r="T157" s="17"/>
    </row>
    <row r="158" spans="1:23" x14ac:dyDescent="0.25">
      <c r="A158" s="4">
        <v>1009043</v>
      </c>
      <c r="B158" s="5" t="s">
        <v>88</v>
      </c>
      <c r="C158" s="6">
        <v>426</v>
      </c>
      <c r="D158" s="6">
        <v>0</v>
      </c>
      <c r="E158" s="7">
        <v>888832.72</v>
      </c>
      <c r="F158" s="7">
        <v>755983.17999999993</v>
      </c>
      <c r="G158" s="8">
        <f>F158/E158</f>
        <v>0.85053482279545245</v>
      </c>
      <c r="H158" s="5">
        <v>1009043</v>
      </c>
      <c r="I158" s="5" t="s">
        <v>88</v>
      </c>
      <c r="J158" s="6">
        <v>426</v>
      </c>
      <c r="K158" s="6">
        <v>0</v>
      </c>
      <c r="L158" s="9">
        <v>1513300.92</v>
      </c>
      <c r="M158" s="9">
        <v>367410.74</v>
      </c>
      <c r="N158" s="8">
        <f>M158/L158</f>
        <v>0.24278762746010887</v>
      </c>
      <c r="O158" s="5">
        <v>1009043</v>
      </c>
      <c r="P158" s="5" t="s">
        <v>88</v>
      </c>
      <c r="Q158" s="10">
        <v>426</v>
      </c>
      <c r="R158" s="10">
        <v>0</v>
      </c>
      <c r="S158" s="11">
        <v>1560603.92</v>
      </c>
      <c r="T158" s="11">
        <v>666776.3600000001</v>
      </c>
      <c r="U158" s="8">
        <f>T158/S158</f>
        <v>0.42725534099645229</v>
      </c>
      <c r="V158" s="12">
        <f>S158/E158</f>
        <v>1.7557903583927468</v>
      </c>
      <c r="W158" s="12">
        <f>T158/F158</f>
        <v>0.88199893547896158</v>
      </c>
    </row>
    <row r="159" spans="1:23" hidden="1" x14ac:dyDescent="0.25">
      <c r="A159" s="13"/>
      <c r="B159" s="4"/>
      <c r="E159" s="14"/>
      <c r="F159" s="14"/>
      <c r="H159" s="4"/>
      <c r="I159" s="4"/>
      <c r="L159" s="15"/>
      <c r="M159" s="15"/>
      <c r="O159" s="4"/>
      <c r="P159" s="4"/>
      <c r="Q159" s="16"/>
      <c r="R159" s="16"/>
      <c r="S159" s="17"/>
      <c r="T159" s="17"/>
    </row>
    <row r="160" spans="1:23" x14ac:dyDescent="0.25">
      <c r="A160" s="4">
        <v>1009052</v>
      </c>
      <c r="B160" s="5" t="s">
        <v>89</v>
      </c>
      <c r="C160" s="6">
        <v>426</v>
      </c>
      <c r="D160" s="6">
        <v>0</v>
      </c>
      <c r="E160" s="7">
        <v>791230</v>
      </c>
      <c r="F160" s="7">
        <v>674964.53</v>
      </c>
      <c r="G160" s="8">
        <f>F160/E160</f>
        <v>0.85305730318617856</v>
      </c>
      <c r="H160" s="5">
        <v>1009052</v>
      </c>
      <c r="I160" s="5" t="s">
        <v>89</v>
      </c>
      <c r="J160" s="6">
        <v>426</v>
      </c>
      <c r="K160" s="6">
        <v>0</v>
      </c>
      <c r="L160" s="9">
        <v>1026730</v>
      </c>
      <c r="M160" s="9">
        <v>277372.96999999997</v>
      </c>
      <c r="N160" s="8">
        <f>M160/L160</f>
        <v>0.2701518120635415</v>
      </c>
      <c r="O160" s="5">
        <v>1009052</v>
      </c>
      <c r="P160" s="5" t="s">
        <v>89</v>
      </c>
      <c r="Q160" s="10">
        <v>426</v>
      </c>
      <c r="R160" s="10">
        <v>0</v>
      </c>
      <c r="S160" s="11">
        <v>1041230</v>
      </c>
      <c r="T160" s="11">
        <v>437816.98000000004</v>
      </c>
      <c r="U160" s="8">
        <f>T160/S160</f>
        <v>0.42048056625337343</v>
      </c>
      <c r="V160" s="12">
        <f>S160/E160</f>
        <v>1.3159637526382972</v>
      </c>
      <c r="W160" s="12">
        <f>T160/F160</f>
        <v>0.64865183360079681</v>
      </c>
    </row>
    <row r="161" spans="1:23" hidden="1" x14ac:dyDescent="0.25">
      <c r="A161" s="13"/>
      <c r="B161" s="4"/>
      <c r="E161" s="14"/>
      <c r="F161" s="14"/>
      <c r="H161" s="4"/>
      <c r="I161" s="4"/>
      <c r="L161" s="15"/>
      <c r="M161" s="15"/>
      <c r="O161" s="4"/>
      <c r="P161" s="4"/>
      <c r="Q161" s="16"/>
      <c r="R161" s="16"/>
      <c r="S161" s="17"/>
      <c r="T161" s="17"/>
    </row>
    <row r="162" spans="1:23" x14ac:dyDescent="0.25">
      <c r="A162" s="4">
        <v>1009062</v>
      </c>
      <c r="B162" s="5" t="s">
        <v>90</v>
      </c>
      <c r="C162" s="6">
        <v>426</v>
      </c>
      <c r="D162" s="6">
        <v>0</v>
      </c>
      <c r="E162" s="7">
        <v>492633.13</v>
      </c>
      <c r="F162" s="7">
        <v>436808.00000000006</v>
      </c>
      <c r="G162" s="8">
        <f>F162/E162</f>
        <v>0.88668011426677706</v>
      </c>
      <c r="H162" s="5">
        <v>1009062</v>
      </c>
      <c r="I162" s="5" t="s">
        <v>90</v>
      </c>
      <c r="J162" s="6">
        <v>426</v>
      </c>
      <c r="K162" s="6">
        <v>0</v>
      </c>
      <c r="L162" s="9">
        <v>648700</v>
      </c>
      <c r="M162" s="9">
        <v>139133.84</v>
      </c>
      <c r="N162" s="8">
        <f>M162/L162</f>
        <v>0.21448102358563279</v>
      </c>
      <c r="O162" s="5">
        <v>1009062</v>
      </c>
      <c r="P162" s="5" t="s">
        <v>90</v>
      </c>
      <c r="Q162" s="10">
        <v>426</v>
      </c>
      <c r="R162" s="10">
        <v>0</v>
      </c>
      <c r="S162" s="11">
        <v>654300</v>
      </c>
      <c r="T162" s="11">
        <v>302910.74</v>
      </c>
      <c r="U162" s="8">
        <f>T162/S162</f>
        <v>0.4629539049365734</v>
      </c>
      <c r="V162" s="12">
        <f>S162/E162</f>
        <v>1.3281688951776345</v>
      </c>
      <c r="W162" s="12">
        <f>T162/F162</f>
        <v>0.69346426805369854</v>
      </c>
    </row>
    <row r="163" spans="1:23" hidden="1" x14ac:dyDescent="0.25">
      <c r="A163" s="13"/>
      <c r="B163" s="4"/>
      <c r="E163" s="14"/>
      <c r="F163" s="14"/>
      <c r="H163" s="4"/>
      <c r="I163" s="4"/>
      <c r="L163" s="15"/>
      <c r="M163" s="15"/>
      <c r="O163" s="4"/>
      <c r="P163" s="4"/>
      <c r="Q163" s="16"/>
      <c r="R163" s="16"/>
      <c r="S163" s="17"/>
      <c r="T163" s="17"/>
    </row>
    <row r="164" spans="1:23" x14ac:dyDescent="0.25">
      <c r="A164" s="4">
        <v>1009072</v>
      </c>
      <c r="B164" s="5" t="s">
        <v>91</v>
      </c>
      <c r="C164" s="6">
        <v>426</v>
      </c>
      <c r="D164" s="6">
        <v>0</v>
      </c>
      <c r="E164" s="7">
        <v>685204.22</v>
      </c>
      <c r="F164" s="7">
        <v>616278.68999999994</v>
      </c>
      <c r="G164" s="8">
        <f>F164/E164</f>
        <v>0.89940877772177175</v>
      </c>
      <c r="H164" s="5">
        <v>1009072</v>
      </c>
      <c r="I164" s="5" t="s">
        <v>91</v>
      </c>
      <c r="J164" s="6">
        <v>426</v>
      </c>
      <c r="K164" s="6">
        <v>0</v>
      </c>
      <c r="L164" s="9">
        <v>696584</v>
      </c>
      <c r="M164" s="9">
        <v>248123.99</v>
      </c>
      <c r="N164" s="8">
        <f>M164/L164</f>
        <v>0.35620110424586265</v>
      </c>
      <c r="O164" s="5">
        <v>1009072</v>
      </c>
      <c r="P164" s="5" t="s">
        <v>91</v>
      </c>
      <c r="Q164" s="10">
        <v>426</v>
      </c>
      <c r="R164" s="10">
        <v>0</v>
      </c>
      <c r="S164" s="11">
        <v>738284</v>
      </c>
      <c r="T164" s="11">
        <v>533409.20999999985</v>
      </c>
      <c r="U164" s="8">
        <f>T164/S164</f>
        <v>0.72249867259753675</v>
      </c>
      <c r="V164" s="12">
        <f>S164/E164</f>
        <v>1.0774656349898137</v>
      </c>
      <c r="W164" s="12">
        <f>T164/F164</f>
        <v>0.86553245902434151</v>
      </c>
    </row>
    <row r="165" spans="1:23" hidden="1" x14ac:dyDescent="0.25">
      <c r="A165" s="13"/>
      <c r="B165" s="4"/>
      <c r="E165" s="14"/>
      <c r="F165" s="14"/>
      <c r="H165" s="4"/>
      <c r="I165" s="4"/>
      <c r="L165" s="15"/>
      <c r="M165" s="15"/>
      <c r="O165" s="4"/>
      <c r="P165" s="4"/>
      <c r="Q165" s="16"/>
      <c r="R165" s="16"/>
      <c r="S165" s="17"/>
      <c r="T165" s="17"/>
    </row>
    <row r="166" spans="1:23" x14ac:dyDescent="0.25">
      <c r="A166" s="4">
        <v>1009082</v>
      </c>
      <c r="B166" s="5" t="s">
        <v>92</v>
      </c>
      <c r="C166" s="6">
        <v>426</v>
      </c>
      <c r="D166" s="6">
        <v>0</v>
      </c>
      <c r="E166" s="7">
        <v>1237852.21</v>
      </c>
      <c r="F166" s="7">
        <v>1184830.06</v>
      </c>
      <c r="G166" s="8">
        <f>F166/E166</f>
        <v>0.95716600934129292</v>
      </c>
      <c r="H166" s="5">
        <v>1009082</v>
      </c>
      <c r="I166" s="5" t="s">
        <v>92</v>
      </c>
      <c r="J166" s="6">
        <v>426</v>
      </c>
      <c r="K166" s="6">
        <v>0</v>
      </c>
      <c r="L166" s="9">
        <v>1067392</v>
      </c>
      <c r="M166" s="9">
        <v>435513.03</v>
      </c>
      <c r="N166" s="8">
        <f>M166/L166</f>
        <v>0.40801601473498023</v>
      </c>
      <c r="O166" s="5">
        <v>1009082</v>
      </c>
      <c r="P166" s="5" t="s">
        <v>92</v>
      </c>
      <c r="Q166" s="10">
        <v>426</v>
      </c>
      <c r="R166" s="10">
        <v>0</v>
      </c>
      <c r="S166" s="11">
        <v>1152129.02</v>
      </c>
      <c r="T166" s="11">
        <v>736532.03999999992</v>
      </c>
      <c r="U166" s="8">
        <f>T166/S166</f>
        <v>0.639279132123588</v>
      </c>
      <c r="V166" s="12">
        <f>S166/E166</f>
        <v>0.93074844532531076</v>
      </c>
      <c r="W166" s="12">
        <f>T166/F166</f>
        <v>0.62163517357079878</v>
      </c>
    </row>
    <row r="167" spans="1:23" hidden="1" x14ac:dyDescent="0.25">
      <c r="A167" s="13"/>
      <c r="B167" s="4"/>
      <c r="E167" s="14"/>
      <c r="F167" s="14"/>
      <c r="H167" s="4"/>
      <c r="I167" s="4"/>
      <c r="L167" s="15"/>
      <c r="M167" s="15"/>
      <c r="O167" s="4"/>
      <c r="P167" s="4"/>
      <c r="Q167" s="16"/>
      <c r="R167" s="16"/>
      <c r="S167" s="17"/>
      <c r="T167" s="17"/>
    </row>
    <row r="168" spans="1:23" x14ac:dyDescent="0.25">
      <c r="A168" s="4">
        <v>1010000</v>
      </c>
      <c r="B168" s="5" t="s">
        <v>93</v>
      </c>
      <c r="C168" s="6">
        <v>426</v>
      </c>
      <c r="D168" s="6">
        <v>0</v>
      </c>
      <c r="E168" s="7">
        <v>1462080.4100000001</v>
      </c>
      <c r="F168" s="7">
        <v>1419144.44</v>
      </c>
      <c r="G168" s="8">
        <f>F168/E168</f>
        <v>0.97063364661318441</v>
      </c>
      <c r="H168" s="5">
        <v>1010000</v>
      </c>
      <c r="I168" s="5" t="s">
        <v>93</v>
      </c>
      <c r="J168" s="6">
        <v>426</v>
      </c>
      <c r="K168" s="6">
        <v>0</v>
      </c>
      <c r="L168" s="9">
        <v>1361803.67</v>
      </c>
      <c r="M168" s="9">
        <v>567102.92000000004</v>
      </c>
      <c r="N168" s="8">
        <f>M168/L168</f>
        <v>0.41643515324055491</v>
      </c>
      <c r="O168" s="5">
        <v>1010000</v>
      </c>
      <c r="P168" s="5" t="s">
        <v>93</v>
      </c>
      <c r="Q168" s="10">
        <v>426</v>
      </c>
      <c r="R168" s="10">
        <v>0</v>
      </c>
      <c r="S168" s="11">
        <v>1446165.63</v>
      </c>
      <c r="T168" s="11">
        <v>950049.09</v>
      </c>
      <c r="U168" s="8">
        <f>T168/S168</f>
        <v>0.65694348578869211</v>
      </c>
      <c r="V168" s="12">
        <f>S168/E168</f>
        <v>0.98911497624128608</v>
      </c>
      <c r="W168" s="12">
        <f>T168/F168</f>
        <v>0.66945200447672548</v>
      </c>
    </row>
    <row r="169" spans="1:23" hidden="1" x14ac:dyDescent="0.25">
      <c r="A169" s="13"/>
      <c r="B169" s="4"/>
      <c r="E169" s="14"/>
      <c r="F169" s="14"/>
      <c r="H169" s="4"/>
      <c r="I169" s="4"/>
      <c r="L169" s="15"/>
      <c r="M169" s="15"/>
      <c r="O169" s="4"/>
      <c r="P169" s="4"/>
      <c r="Q169" s="16"/>
      <c r="R169" s="16"/>
      <c r="S169" s="17"/>
      <c r="T169" s="17"/>
    </row>
    <row r="170" spans="1:23" x14ac:dyDescent="0.25">
      <c r="A170" s="4">
        <v>1010012</v>
      </c>
      <c r="B170" s="5" t="s">
        <v>94</v>
      </c>
      <c r="C170" s="6">
        <v>426</v>
      </c>
      <c r="D170" s="6">
        <v>0</v>
      </c>
      <c r="E170" s="7">
        <v>415267.82</v>
      </c>
      <c r="F170" s="7">
        <v>366039.10000000003</v>
      </c>
      <c r="G170" s="8">
        <f>F170/E170</f>
        <v>0.88145308249505105</v>
      </c>
      <c r="H170" s="5">
        <v>1010012</v>
      </c>
      <c r="I170" s="5" t="s">
        <v>94</v>
      </c>
      <c r="J170" s="6">
        <v>426</v>
      </c>
      <c r="K170" s="6">
        <v>0</v>
      </c>
      <c r="L170" s="9">
        <v>369000</v>
      </c>
      <c r="M170" s="9">
        <v>119202.65</v>
      </c>
      <c r="N170" s="8">
        <f>M170/L170</f>
        <v>0.3230424119241192</v>
      </c>
      <c r="O170" s="5">
        <v>1010012</v>
      </c>
      <c r="P170" s="5" t="s">
        <v>94</v>
      </c>
      <c r="Q170" s="10">
        <v>426</v>
      </c>
      <c r="R170" s="10">
        <v>0</v>
      </c>
      <c r="S170" s="11">
        <v>369000</v>
      </c>
      <c r="T170" s="11">
        <v>205003.6</v>
      </c>
      <c r="U170" s="8">
        <f>T170/S170</f>
        <v>0.55556531165311651</v>
      </c>
      <c r="V170" s="12">
        <f>S170/E170</f>
        <v>0.88858317988617563</v>
      </c>
      <c r="W170" s="12">
        <f>T170/F170</f>
        <v>0.56005929421201173</v>
      </c>
    </row>
    <row r="171" spans="1:23" hidden="1" x14ac:dyDescent="0.25">
      <c r="A171" s="13"/>
      <c r="B171" s="4"/>
      <c r="E171" s="14"/>
      <c r="F171" s="14"/>
      <c r="H171" s="4"/>
      <c r="I171" s="4"/>
      <c r="L171" s="15"/>
      <c r="M171" s="15"/>
      <c r="O171" s="4"/>
      <c r="P171" s="4"/>
      <c r="Q171" s="16"/>
      <c r="R171" s="16"/>
      <c r="S171" s="17"/>
      <c r="T171" s="17"/>
    </row>
    <row r="172" spans="1:23" x14ac:dyDescent="0.25">
      <c r="A172" s="4">
        <v>1010022</v>
      </c>
      <c r="B172" s="5" t="s">
        <v>95</v>
      </c>
      <c r="C172" s="6">
        <v>426</v>
      </c>
      <c r="D172" s="6">
        <v>0</v>
      </c>
      <c r="E172" s="7">
        <v>530700</v>
      </c>
      <c r="F172" s="7">
        <v>466490.78999999992</v>
      </c>
      <c r="G172" s="8">
        <f>F172/E172</f>
        <v>0.87901034482758611</v>
      </c>
      <c r="H172" s="5">
        <v>1010022</v>
      </c>
      <c r="I172" s="5" t="s">
        <v>95</v>
      </c>
      <c r="J172" s="6">
        <v>426</v>
      </c>
      <c r="K172" s="6">
        <v>0</v>
      </c>
      <c r="L172" s="9">
        <v>462880</v>
      </c>
      <c r="M172" s="9">
        <v>128554.5</v>
      </c>
      <c r="N172" s="8">
        <f>M172/L172</f>
        <v>0.27772748876598685</v>
      </c>
      <c r="O172" s="5">
        <v>1010022</v>
      </c>
      <c r="P172" s="5" t="s">
        <v>95</v>
      </c>
      <c r="Q172" s="10">
        <v>426</v>
      </c>
      <c r="R172" s="10">
        <v>0</v>
      </c>
      <c r="S172" s="11">
        <v>441880</v>
      </c>
      <c r="T172" s="11">
        <v>261416.93000000002</v>
      </c>
      <c r="U172" s="8">
        <f>T172/S172</f>
        <v>0.59160163392776322</v>
      </c>
      <c r="V172" s="12">
        <f>S172/E172</f>
        <v>0.83263614094592053</v>
      </c>
      <c r="W172" s="12">
        <f>T172/F172</f>
        <v>0.5603903348231164</v>
      </c>
    </row>
    <row r="173" spans="1:23" hidden="1" x14ac:dyDescent="0.25">
      <c r="A173" s="13"/>
      <c r="B173" s="4"/>
      <c r="E173" s="14"/>
      <c r="F173" s="14"/>
      <c r="H173" s="4"/>
      <c r="I173" s="4"/>
      <c r="L173" s="15"/>
      <c r="M173" s="15"/>
      <c r="O173" s="4"/>
      <c r="P173" s="4"/>
      <c r="Q173" s="16"/>
      <c r="R173" s="16"/>
      <c r="S173" s="17"/>
      <c r="T173" s="17"/>
    </row>
    <row r="174" spans="1:23" x14ac:dyDescent="0.25">
      <c r="A174" s="4">
        <v>1010032</v>
      </c>
      <c r="B174" s="5" t="s">
        <v>96</v>
      </c>
      <c r="C174" s="6">
        <v>426</v>
      </c>
      <c r="D174" s="6">
        <v>0</v>
      </c>
      <c r="E174" s="7">
        <v>1241950</v>
      </c>
      <c r="F174" s="7">
        <v>1068517.48</v>
      </c>
      <c r="G174" s="8">
        <f>F174/E174</f>
        <v>0.8603546680623213</v>
      </c>
      <c r="H174" s="5">
        <v>1010032</v>
      </c>
      <c r="I174" s="5" t="s">
        <v>96</v>
      </c>
      <c r="J174" s="6">
        <v>426</v>
      </c>
      <c r="K174" s="6">
        <v>0</v>
      </c>
      <c r="L174" s="9">
        <v>1245000</v>
      </c>
      <c r="M174" s="9">
        <v>331247.06</v>
      </c>
      <c r="N174" s="8">
        <f>M174/L174</f>
        <v>0.26606189558232929</v>
      </c>
      <c r="O174" s="5">
        <v>1010032</v>
      </c>
      <c r="P174" s="5" t="s">
        <v>96</v>
      </c>
      <c r="Q174" s="10">
        <v>426</v>
      </c>
      <c r="R174" s="10">
        <v>0</v>
      </c>
      <c r="S174" s="11">
        <v>1202073</v>
      </c>
      <c r="T174" s="11">
        <v>633427.65999999992</v>
      </c>
      <c r="U174" s="8">
        <f>T174/S174</f>
        <v>0.52694608397326947</v>
      </c>
      <c r="V174" s="12">
        <f>S174/E174</f>
        <v>0.96789162204597612</v>
      </c>
      <c r="W174" s="12">
        <f>T174/F174</f>
        <v>0.59280982469280696</v>
      </c>
    </row>
    <row r="175" spans="1:23" hidden="1" x14ac:dyDescent="0.25">
      <c r="A175" s="13"/>
      <c r="B175" s="4"/>
      <c r="E175" s="14"/>
      <c r="F175" s="14"/>
      <c r="H175" s="4"/>
      <c r="I175" s="4"/>
      <c r="L175" s="15"/>
      <c r="M175" s="15"/>
      <c r="O175" s="4"/>
      <c r="P175" s="4"/>
      <c r="Q175" s="16"/>
      <c r="R175" s="16"/>
      <c r="S175" s="17"/>
      <c r="T175" s="17"/>
    </row>
    <row r="176" spans="1:23" x14ac:dyDescent="0.25">
      <c r="A176" s="4">
        <v>1010042</v>
      </c>
      <c r="B176" s="5" t="s">
        <v>97</v>
      </c>
      <c r="C176" s="6">
        <v>426</v>
      </c>
      <c r="D176" s="6">
        <v>0</v>
      </c>
      <c r="E176" s="7">
        <v>833944</v>
      </c>
      <c r="F176" s="7">
        <v>630817.61</v>
      </c>
      <c r="G176" s="8">
        <f>F176/E176</f>
        <v>0.7564268224245273</v>
      </c>
      <c r="H176" s="5">
        <v>1010042</v>
      </c>
      <c r="I176" s="5" t="s">
        <v>97</v>
      </c>
      <c r="J176" s="6">
        <v>426</v>
      </c>
      <c r="K176" s="6">
        <v>0</v>
      </c>
      <c r="L176" s="9">
        <v>746300</v>
      </c>
      <c r="M176" s="9">
        <v>241150.68</v>
      </c>
      <c r="N176" s="8">
        <f>M176/L176</f>
        <v>0.32312833980972799</v>
      </c>
      <c r="O176" s="5">
        <v>1010042</v>
      </c>
      <c r="P176" s="5" t="s">
        <v>97</v>
      </c>
      <c r="Q176" s="10">
        <v>426</v>
      </c>
      <c r="R176" s="10">
        <v>0</v>
      </c>
      <c r="S176" s="11">
        <v>767800</v>
      </c>
      <c r="T176" s="11">
        <v>395505.33000000007</v>
      </c>
      <c r="U176" s="8">
        <f>T176/S176</f>
        <v>0.51511504297994282</v>
      </c>
      <c r="V176" s="12">
        <f>S176/E176</f>
        <v>0.92068532179618778</v>
      </c>
      <c r="W176" s="12">
        <f>T176/F176</f>
        <v>0.62697255709142308</v>
      </c>
    </row>
    <row r="177" spans="1:23" hidden="1" x14ac:dyDescent="0.25">
      <c r="A177" s="13"/>
      <c r="B177" s="4"/>
      <c r="E177" s="14"/>
      <c r="F177" s="14"/>
      <c r="H177" s="4"/>
      <c r="I177" s="4"/>
      <c r="L177" s="15"/>
      <c r="M177" s="15"/>
      <c r="O177" s="4"/>
      <c r="P177" s="4"/>
      <c r="Q177" s="16"/>
      <c r="R177" s="16"/>
      <c r="S177" s="17"/>
      <c r="T177" s="17"/>
    </row>
    <row r="178" spans="1:23" x14ac:dyDescent="0.25">
      <c r="A178" s="4">
        <v>1010052</v>
      </c>
      <c r="B178" s="5" t="s">
        <v>98</v>
      </c>
      <c r="C178" s="6">
        <v>426</v>
      </c>
      <c r="D178" s="6">
        <v>0</v>
      </c>
      <c r="E178" s="7">
        <v>344000</v>
      </c>
      <c r="F178" s="7">
        <v>259710.15000000002</v>
      </c>
      <c r="G178" s="8">
        <f>F178/E178</f>
        <v>0.7549713662790698</v>
      </c>
      <c r="H178" s="5">
        <v>1010052</v>
      </c>
      <c r="I178" s="5" t="s">
        <v>98</v>
      </c>
      <c r="J178" s="6">
        <v>426</v>
      </c>
      <c r="K178" s="6">
        <v>0</v>
      </c>
      <c r="L178" s="9">
        <v>304000</v>
      </c>
      <c r="M178" s="9">
        <v>93587.18</v>
      </c>
      <c r="N178" s="8">
        <f>M178/L178</f>
        <v>0.30785256578947368</v>
      </c>
      <c r="O178" s="5">
        <v>1010052</v>
      </c>
      <c r="P178" s="5" t="s">
        <v>98</v>
      </c>
      <c r="Q178" s="10">
        <v>426</v>
      </c>
      <c r="R178" s="10">
        <v>0</v>
      </c>
      <c r="S178" s="11">
        <v>304000</v>
      </c>
      <c r="T178" s="11">
        <v>153696.54</v>
      </c>
      <c r="U178" s="8">
        <f>T178/S178</f>
        <v>0.50558072368421059</v>
      </c>
      <c r="V178" s="12">
        <f>S178/E178</f>
        <v>0.88372093023255816</v>
      </c>
      <c r="W178" s="12">
        <f>T178/F178</f>
        <v>0.59180028196818646</v>
      </c>
    </row>
    <row r="179" spans="1:23" hidden="1" x14ac:dyDescent="0.25">
      <c r="A179" s="13"/>
      <c r="B179" s="4"/>
      <c r="E179" s="14"/>
      <c r="F179" s="14"/>
      <c r="H179" s="4"/>
      <c r="I179" s="4"/>
      <c r="L179" s="15"/>
      <c r="M179" s="15"/>
      <c r="O179" s="4"/>
      <c r="P179" s="4"/>
      <c r="Q179" s="16"/>
      <c r="R179" s="16"/>
      <c r="S179" s="17"/>
      <c r="T179" s="17"/>
    </row>
    <row r="180" spans="1:23" x14ac:dyDescent="0.25">
      <c r="A180" s="4">
        <v>1010062</v>
      </c>
      <c r="B180" s="5" t="s">
        <v>99</v>
      </c>
      <c r="C180" s="6">
        <v>426</v>
      </c>
      <c r="D180" s="6">
        <v>0</v>
      </c>
      <c r="E180" s="7">
        <v>661543.1</v>
      </c>
      <c r="F180" s="7">
        <v>502952.4</v>
      </c>
      <c r="G180" s="8">
        <f>F180/E180</f>
        <v>0.76027155297969251</v>
      </c>
      <c r="H180" s="5">
        <v>1010062</v>
      </c>
      <c r="I180" s="5" t="s">
        <v>99</v>
      </c>
      <c r="J180" s="6">
        <v>426</v>
      </c>
      <c r="K180" s="6">
        <v>0</v>
      </c>
      <c r="L180" s="9">
        <v>545063.65</v>
      </c>
      <c r="M180" s="9">
        <v>167119.43</v>
      </c>
      <c r="N180" s="8">
        <f>M180/L180</f>
        <v>0.30660534783414739</v>
      </c>
      <c r="O180" s="5">
        <v>1010062</v>
      </c>
      <c r="P180" s="5" t="s">
        <v>99</v>
      </c>
      <c r="Q180" s="10">
        <v>426</v>
      </c>
      <c r="R180" s="10">
        <v>0</v>
      </c>
      <c r="S180" s="11">
        <v>555128.18000000005</v>
      </c>
      <c r="T180" s="11">
        <v>305291.59999999998</v>
      </c>
      <c r="U180" s="8">
        <f>T180/S180</f>
        <v>0.54994794175283979</v>
      </c>
      <c r="V180" s="12">
        <f>S180/E180</f>
        <v>0.83914136509019599</v>
      </c>
      <c r="W180" s="12">
        <f>T180/F180</f>
        <v>0.60699899234997179</v>
      </c>
    </row>
    <row r="181" spans="1:23" hidden="1" x14ac:dyDescent="0.25">
      <c r="A181" s="13"/>
      <c r="B181" s="4"/>
      <c r="E181" s="14"/>
      <c r="F181" s="14"/>
      <c r="H181" s="4"/>
      <c r="I181" s="4"/>
      <c r="L181" s="15"/>
      <c r="M181" s="15"/>
      <c r="O181" s="4"/>
      <c r="P181" s="4"/>
      <c r="Q181" s="16"/>
      <c r="R181" s="16"/>
      <c r="S181" s="17"/>
      <c r="T181" s="17"/>
    </row>
    <row r="182" spans="1:23" x14ac:dyDescent="0.25">
      <c r="A182" s="4">
        <v>1010072</v>
      </c>
      <c r="B182" s="5" t="s">
        <v>100</v>
      </c>
      <c r="C182" s="6">
        <v>426</v>
      </c>
      <c r="D182" s="6">
        <v>0</v>
      </c>
      <c r="E182" s="7">
        <v>372052</v>
      </c>
      <c r="F182" s="7">
        <v>277476.38</v>
      </c>
      <c r="G182" s="8">
        <f>F182/E182</f>
        <v>0.74579999569952593</v>
      </c>
      <c r="H182" s="5">
        <v>1010072</v>
      </c>
      <c r="I182" s="5" t="s">
        <v>100</v>
      </c>
      <c r="J182" s="6">
        <v>426</v>
      </c>
      <c r="K182" s="6">
        <v>0</v>
      </c>
      <c r="L182" s="9">
        <v>332433</v>
      </c>
      <c r="M182" s="9">
        <v>84901.39</v>
      </c>
      <c r="N182" s="8">
        <f>M182/L182</f>
        <v>0.25539398916473394</v>
      </c>
      <c r="O182" s="5">
        <v>1010072</v>
      </c>
      <c r="P182" s="5" t="s">
        <v>100</v>
      </c>
      <c r="Q182" s="10">
        <v>426</v>
      </c>
      <c r="R182" s="10">
        <v>0</v>
      </c>
      <c r="S182" s="11">
        <v>354383</v>
      </c>
      <c r="T182" s="11">
        <v>161331.52000000002</v>
      </c>
      <c r="U182" s="8">
        <f>T182/S182</f>
        <v>0.45524621666389192</v>
      </c>
      <c r="V182" s="12">
        <f>S182/E182</f>
        <v>0.95250932665326349</v>
      </c>
      <c r="W182" s="12">
        <f>T182/F182</f>
        <v>0.58142433601014987</v>
      </c>
    </row>
    <row r="183" spans="1:23" hidden="1" x14ac:dyDescent="0.25">
      <c r="A183" s="13"/>
      <c r="B183" s="4"/>
      <c r="E183" s="14"/>
      <c r="F183" s="14"/>
      <c r="H183" s="4"/>
      <c r="I183" s="4"/>
      <c r="L183" s="15"/>
      <c r="M183" s="15"/>
      <c r="O183" s="4"/>
      <c r="P183" s="4"/>
      <c r="Q183" s="16"/>
      <c r="R183" s="16"/>
      <c r="S183" s="17"/>
      <c r="T183" s="17"/>
    </row>
    <row r="184" spans="1:23" x14ac:dyDescent="0.25">
      <c r="A184" s="4">
        <v>1010082</v>
      </c>
      <c r="B184" s="5" t="s">
        <v>101</v>
      </c>
      <c r="C184" s="6">
        <v>426</v>
      </c>
      <c r="D184" s="6">
        <v>0</v>
      </c>
      <c r="E184" s="7">
        <v>822339</v>
      </c>
      <c r="F184" s="7">
        <v>718415.55</v>
      </c>
      <c r="G184" s="8">
        <f>F184/E184</f>
        <v>0.87362456359238716</v>
      </c>
      <c r="H184" s="5">
        <v>1010082</v>
      </c>
      <c r="I184" s="5" t="s">
        <v>101</v>
      </c>
      <c r="J184" s="6">
        <v>426</v>
      </c>
      <c r="K184" s="6">
        <v>0</v>
      </c>
      <c r="L184" s="9">
        <v>903600</v>
      </c>
      <c r="M184" s="9">
        <v>164142.76999999999</v>
      </c>
      <c r="N184" s="8">
        <f>M184/L184</f>
        <v>0.18165423860115093</v>
      </c>
      <c r="O184" s="5">
        <v>1010082</v>
      </c>
      <c r="P184" s="5" t="s">
        <v>101</v>
      </c>
      <c r="Q184" s="10">
        <v>426</v>
      </c>
      <c r="R184" s="10">
        <v>0</v>
      </c>
      <c r="S184" s="11">
        <v>886650</v>
      </c>
      <c r="T184" s="11">
        <v>312051.69</v>
      </c>
      <c r="U184" s="8">
        <f>T184/S184</f>
        <v>0.3519446117408222</v>
      </c>
      <c r="V184" s="12">
        <f>S184/E184</f>
        <v>1.0782049738611448</v>
      </c>
      <c r="W184" s="12">
        <f>T184/F184</f>
        <v>0.43436099065506029</v>
      </c>
    </row>
    <row r="185" spans="1:23" hidden="1" x14ac:dyDescent="0.25">
      <c r="A185" s="13"/>
      <c r="B185" s="4"/>
      <c r="E185" s="14"/>
      <c r="F185" s="14"/>
      <c r="H185" s="4"/>
      <c r="I185" s="4"/>
      <c r="L185" s="15"/>
      <c r="M185" s="15"/>
      <c r="O185" s="4"/>
      <c r="P185" s="4"/>
      <c r="Q185" s="16"/>
      <c r="R185" s="16"/>
      <c r="S185" s="17"/>
      <c r="T185" s="17"/>
    </row>
    <row r="186" spans="1:23" x14ac:dyDescent="0.25">
      <c r="A186" s="4">
        <v>1010093</v>
      </c>
      <c r="B186" s="5" t="s">
        <v>102</v>
      </c>
      <c r="C186" s="6">
        <v>426</v>
      </c>
      <c r="D186" s="6">
        <v>0</v>
      </c>
      <c r="E186" s="7">
        <v>2391437.7000000002</v>
      </c>
      <c r="F186" s="7">
        <v>2140048.5</v>
      </c>
      <c r="G186" s="8">
        <f>F186/E186</f>
        <v>0.89487946936689999</v>
      </c>
      <c r="H186" s="5">
        <v>1010093</v>
      </c>
      <c r="I186" s="5" t="s">
        <v>102</v>
      </c>
      <c r="J186" s="6">
        <v>426</v>
      </c>
      <c r="K186" s="6">
        <v>0</v>
      </c>
      <c r="L186" s="9">
        <v>2563625.5499999998</v>
      </c>
      <c r="M186" s="9">
        <v>938209.31</v>
      </c>
      <c r="N186" s="8">
        <f>M186/L186</f>
        <v>0.36596971425877706</v>
      </c>
      <c r="O186" s="5">
        <v>1010093</v>
      </c>
      <c r="P186" s="5" t="s">
        <v>102</v>
      </c>
      <c r="Q186" s="10">
        <v>426</v>
      </c>
      <c r="R186" s="10">
        <v>0</v>
      </c>
      <c r="S186" s="11">
        <v>2797505.3500000006</v>
      </c>
      <c r="T186" s="11">
        <v>1719980.3300000003</v>
      </c>
      <c r="U186" s="8">
        <f>T186/S186</f>
        <v>0.61482646673043895</v>
      </c>
      <c r="V186" s="12">
        <f>S186/E186</f>
        <v>1.1698006391719928</v>
      </c>
      <c r="W186" s="12">
        <f>T186/F186</f>
        <v>0.80371091122467564</v>
      </c>
    </row>
    <row r="187" spans="1:23" hidden="1" x14ac:dyDescent="0.25">
      <c r="A187" s="13"/>
      <c r="B187" s="4"/>
      <c r="E187" s="14"/>
      <c r="F187" s="14"/>
      <c r="H187" s="4"/>
      <c r="I187" s="4"/>
      <c r="L187" s="15"/>
      <c r="M187" s="15"/>
      <c r="O187" s="4"/>
      <c r="P187" s="4"/>
      <c r="Q187" s="16"/>
      <c r="R187" s="16"/>
      <c r="S187" s="17"/>
      <c r="T187" s="17"/>
    </row>
    <row r="188" spans="1:23" x14ac:dyDescent="0.25">
      <c r="A188" s="4">
        <v>1010102</v>
      </c>
      <c r="B188" s="5" t="s">
        <v>103</v>
      </c>
      <c r="C188" s="6">
        <v>426</v>
      </c>
      <c r="D188" s="6">
        <v>0</v>
      </c>
      <c r="E188" s="7">
        <v>1557732.55</v>
      </c>
      <c r="F188" s="7">
        <v>1276488.6299999994</v>
      </c>
      <c r="G188" s="8">
        <f>F188/E188</f>
        <v>0.81945301200774123</v>
      </c>
      <c r="H188" s="5">
        <v>1010102</v>
      </c>
      <c r="I188" s="5" t="s">
        <v>103</v>
      </c>
      <c r="J188" s="6">
        <v>426</v>
      </c>
      <c r="K188" s="6">
        <v>0</v>
      </c>
      <c r="L188" s="9">
        <v>1534513.6</v>
      </c>
      <c r="M188" s="9">
        <v>375407.13</v>
      </c>
      <c r="N188" s="8">
        <f>M188/L188</f>
        <v>0.24464242610818177</v>
      </c>
      <c r="O188" s="5">
        <v>1010102</v>
      </c>
      <c r="P188" s="5" t="s">
        <v>103</v>
      </c>
      <c r="Q188" s="10">
        <v>426</v>
      </c>
      <c r="R188" s="10">
        <v>0</v>
      </c>
      <c r="S188" s="11">
        <v>1532478.8399999999</v>
      </c>
      <c r="T188" s="11">
        <v>729445.56</v>
      </c>
      <c r="U188" s="8">
        <f>T188/S188</f>
        <v>0.47599062444477219</v>
      </c>
      <c r="V188" s="12">
        <f>S188/E188</f>
        <v>0.98378816055426188</v>
      </c>
      <c r="W188" s="12">
        <f>T188/F188</f>
        <v>0.57144697011519829</v>
      </c>
    </row>
    <row r="189" spans="1:23" hidden="1" x14ac:dyDescent="0.25">
      <c r="A189" s="13"/>
      <c r="B189" s="4"/>
      <c r="E189" s="14"/>
      <c r="F189" s="14"/>
      <c r="H189" s="4"/>
      <c r="I189" s="4"/>
      <c r="L189" s="15"/>
      <c r="M189" s="15"/>
      <c r="O189" s="4"/>
      <c r="P189" s="4"/>
      <c r="Q189" s="16"/>
      <c r="R189" s="16"/>
      <c r="S189" s="17"/>
      <c r="T189" s="17"/>
    </row>
    <row r="190" spans="1:23" x14ac:dyDescent="0.25">
      <c r="A190" s="4">
        <v>1010113</v>
      </c>
      <c r="B190" s="5" t="s">
        <v>104</v>
      </c>
      <c r="C190" s="6">
        <v>426</v>
      </c>
      <c r="D190" s="6">
        <v>0</v>
      </c>
      <c r="E190" s="7">
        <v>867188</v>
      </c>
      <c r="F190" s="7">
        <v>623239.44999999995</v>
      </c>
      <c r="G190" s="8">
        <f>F190/E190</f>
        <v>0.71869012255704645</v>
      </c>
      <c r="H190" s="5">
        <v>1010113</v>
      </c>
      <c r="I190" s="5" t="s">
        <v>104</v>
      </c>
      <c r="J190" s="6">
        <v>426</v>
      </c>
      <c r="K190" s="6">
        <v>0</v>
      </c>
      <c r="L190" s="9">
        <v>753335.03</v>
      </c>
      <c r="M190" s="9">
        <v>361735.62</v>
      </c>
      <c r="N190" s="8">
        <f>M190/L190</f>
        <v>0.48017894508370329</v>
      </c>
      <c r="O190" s="5">
        <v>1010113</v>
      </c>
      <c r="P190" s="5" t="s">
        <v>104</v>
      </c>
      <c r="Q190" s="10">
        <v>426</v>
      </c>
      <c r="R190" s="10">
        <v>0</v>
      </c>
      <c r="S190" s="11">
        <v>946739.03</v>
      </c>
      <c r="T190" s="11">
        <v>537576.26</v>
      </c>
      <c r="U190" s="8">
        <f>T190/S190</f>
        <v>0.5678188423265913</v>
      </c>
      <c r="V190" s="12">
        <f>S190/E190</f>
        <v>1.0917344681891354</v>
      </c>
      <c r="W190" s="12">
        <f>T190/F190</f>
        <v>0.86255172069098007</v>
      </c>
    </row>
    <row r="191" spans="1:23" hidden="1" x14ac:dyDescent="0.25">
      <c r="A191" s="13"/>
      <c r="B191" s="4"/>
      <c r="E191" s="14"/>
      <c r="F191" s="14"/>
      <c r="H191" s="4"/>
      <c r="I191" s="4"/>
      <c r="L191" s="15"/>
      <c r="M191" s="15"/>
      <c r="O191" s="4"/>
      <c r="P191" s="4"/>
      <c r="Q191" s="16"/>
      <c r="R191" s="16"/>
      <c r="S191" s="17"/>
      <c r="T191" s="17"/>
    </row>
    <row r="192" spans="1:23" x14ac:dyDescent="0.25">
      <c r="A192" s="4">
        <v>1011000</v>
      </c>
      <c r="B192" s="5" t="s">
        <v>105</v>
      </c>
      <c r="C192" s="6">
        <v>426</v>
      </c>
      <c r="D192" s="6">
        <v>0</v>
      </c>
      <c r="E192" s="7">
        <v>822566.33000000007</v>
      </c>
      <c r="F192" s="7">
        <v>808360.84000000008</v>
      </c>
      <c r="G192" s="8">
        <f>F192/E192</f>
        <v>0.98273028024378295</v>
      </c>
      <c r="H192" s="5">
        <v>1011000</v>
      </c>
      <c r="I192" s="5" t="s">
        <v>105</v>
      </c>
      <c r="J192" s="6">
        <v>426</v>
      </c>
      <c r="K192" s="6">
        <v>0</v>
      </c>
      <c r="L192" s="9">
        <v>1313766.06</v>
      </c>
      <c r="M192" s="9">
        <v>357107.75</v>
      </c>
      <c r="N192" s="8">
        <f>M192/L192</f>
        <v>0.27181989310943228</v>
      </c>
      <c r="O192" s="5">
        <v>1011000</v>
      </c>
      <c r="P192" s="5" t="s">
        <v>105</v>
      </c>
      <c r="Q192" s="10">
        <v>426</v>
      </c>
      <c r="R192" s="10">
        <v>0</v>
      </c>
      <c r="S192" s="11">
        <v>1523101.9899999998</v>
      </c>
      <c r="T192" s="11">
        <v>626777.99</v>
      </c>
      <c r="U192" s="8">
        <f>T192/S192</f>
        <v>0.41151412979245078</v>
      </c>
      <c r="V192" s="12">
        <f>S192/E192</f>
        <v>1.8516464076520123</v>
      </c>
      <c r="W192" s="12">
        <f>T192/F192</f>
        <v>0.7753690666163392</v>
      </c>
    </row>
    <row r="193" spans="1:23" hidden="1" x14ac:dyDescent="0.25">
      <c r="A193" s="13"/>
      <c r="B193" s="4"/>
      <c r="E193" s="14"/>
      <c r="F193" s="14"/>
      <c r="H193" s="4"/>
      <c r="I193" s="4"/>
      <c r="L193" s="15"/>
      <c r="M193" s="15"/>
      <c r="O193" s="4"/>
      <c r="P193" s="4"/>
      <c r="Q193" s="16"/>
      <c r="R193" s="16"/>
      <c r="S193" s="17"/>
      <c r="T193" s="17"/>
    </row>
    <row r="194" spans="1:23" x14ac:dyDescent="0.25">
      <c r="A194" s="4">
        <v>1011012</v>
      </c>
      <c r="B194" s="5" t="s">
        <v>106</v>
      </c>
      <c r="C194" s="6">
        <v>426</v>
      </c>
      <c r="D194" s="6">
        <v>0</v>
      </c>
      <c r="E194" s="7">
        <v>280288.5</v>
      </c>
      <c r="F194" s="7">
        <v>258435.38999999996</v>
      </c>
      <c r="G194" s="8">
        <f>F194/E194</f>
        <v>0.92203351189934646</v>
      </c>
      <c r="H194" s="5">
        <v>1011012</v>
      </c>
      <c r="I194" s="5" t="s">
        <v>106</v>
      </c>
      <c r="J194" s="6">
        <v>426</v>
      </c>
      <c r="K194" s="6">
        <v>0</v>
      </c>
      <c r="L194" s="9">
        <v>317377</v>
      </c>
      <c r="M194" s="9">
        <v>79044.039999999994</v>
      </c>
      <c r="N194" s="8">
        <f>M194/L194</f>
        <v>0.24905409024598504</v>
      </c>
      <c r="O194" s="5">
        <v>1011012</v>
      </c>
      <c r="P194" s="5" t="s">
        <v>106</v>
      </c>
      <c r="Q194" s="10">
        <v>426</v>
      </c>
      <c r="R194" s="10">
        <v>0</v>
      </c>
      <c r="S194" s="11">
        <v>332577</v>
      </c>
      <c r="T194" s="11">
        <v>138316.38999999998</v>
      </c>
      <c r="U194" s="8">
        <f>T194/S194</f>
        <v>0.41589283083316042</v>
      </c>
      <c r="V194" s="12">
        <f>S194/E194</f>
        <v>1.1865524272312278</v>
      </c>
      <c r="W194" s="12">
        <f>T194/F194</f>
        <v>0.53520684609023561</v>
      </c>
    </row>
    <row r="195" spans="1:23" hidden="1" x14ac:dyDescent="0.25">
      <c r="A195" s="13"/>
      <c r="B195" s="4"/>
      <c r="E195" s="14"/>
      <c r="F195" s="14"/>
      <c r="H195" s="4"/>
      <c r="I195" s="4"/>
      <c r="L195" s="15"/>
      <c r="M195" s="15"/>
      <c r="O195" s="4"/>
      <c r="P195" s="4"/>
      <c r="Q195" s="16"/>
      <c r="R195" s="16"/>
      <c r="S195" s="17"/>
      <c r="T195" s="17"/>
    </row>
    <row r="196" spans="1:23" x14ac:dyDescent="0.25">
      <c r="A196" s="4">
        <v>1011022</v>
      </c>
      <c r="B196" s="5" t="s">
        <v>107</v>
      </c>
      <c r="C196" s="6">
        <v>426</v>
      </c>
      <c r="D196" s="6">
        <v>0</v>
      </c>
      <c r="E196" s="7">
        <v>206532</v>
      </c>
      <c r="F196" s="7">
        <v>148243.94999999995</v>
      </c>
      <c r="G196" s="8">
        <f>F196/E196</f>
        <v>0.71777714833536665</v>
      </c>
      <c r="H196" s="5">
        <v>1011022</v>
      </c>
      <c r="I196" s="5" t="s">
        <v>107</v>
      </c>
      <c r="J196" s="6">
        <v>426</v>
      </c>
      <c r="K196" s="6">
        <v>0</v>
      </c>
      <c r="L196" s="9">
        <v>366879</v>
      </c>
      <c r="M196" s="9">
        <v>161215.23000000001</v>
      </c>
      <c r="N196" s="8">
        <f>M196/L196</f>
        <v>0.43942343388419619</v>
      </c>
      <c r="O196" s="5">
        <v>1011022</v>
      </c>
      <c r="P196" s="5" t="s">
        <v>107</v>
      </c>
      <c r="Q196" s="10">
        <v>426</v>
      </c>
      <c r="R196" s="10">
        <v>0</v>
      </c>
      <c r="S196" s="11">
        <v>356979</v>
      </c>
      <c r="T196" s="11">
        <v>259715.01</v>
      </c>
      <c r="U196" s="8">
        <f>T196/S196</f>
        <v>0.72753582143487439</v>
      </c>
      <c r="V196" s="12">
        <f>S196/E196</f>
        <v>1.7284440183603509</v>
      </c>
      <c r="W196" s="12">
        <f>T196/F196</f>
        <v>1.7519434014001927</v>
      </c>
    </row>
    <row r="197" spans="1:23" hidden="1" x14ac:dyDescent="0.25">
      <c r="A197" s="13"/>
      <c r="B197" s="4"/>
      <c r="E197" s="14"/>
      <c r="F197" s="14"/>
      <c r="H197" s="4"/>
      <c r="I197" s="4"/>
      <c r="L197" s="15"/>
      <c r="M197" s="15"/>
      <c r="O197" s="4"/>
      <c r="P197" s="4"/>
      <c r="Q197" s="16"/>
      <c r="R197" s="16"/>
      <c r="S197" s="17"/>
      <c r="T197" s="17"/>
    </row>
    <row r="198" spans="1:23" x14ac:dyDescent="0.25">
      <c r="A198" s="4">
        <v>1011033</v>
      </c>
      <c r="B198" s="5" t="s">
        <v>108</v>
      </c>
      <c r="C198" s="6">
        <v>426</v>
      </c>
      <c r="D198" s="6">
        <v>0</v>
      </c>
      <c r="E198" s="7">
        <v>1858117.6600000001</v>
      </c>
      <c r="F198" s="7">
        <v>1438940.97</v>
      </c>
      <c r="G198" s="8">
        <f>F198/E198</f>
        <v>0.77440788652748715</v>
      </c>
      <c r="H198" s="5">
        <v>1011033</v>
      </c>
      <c r="I198" s="5" t="s">
        <v>108</v>
      </c>
      <c r="J198" s="6">
        <v>426</v>
      </c>
      <c r="K198" s="6">
        <v>0</v>
      </c>
      <c r="L198" s="9">
        <v>1803912.05</v>
      </c>
      <c r="M198" s="9">
        <v>415837.25</v>
      </c>
      <c r="N198" s="8">
        <f>M198/L198</f>
        <v>0.2305196919107004</v>
      </c>
      <c r="O198" s="5">
        <v>1011033</v>
      </c>
      <c r="P198" s="5" t="s">
        <v>108</v>
      </c>
      <c r="Q198" s="10">
        <v>426</v>
      </c>
      <c r="R198" s="10">
        <v>0</v>
      </c>
      <c r="S198" s="11">
        <v>1793912.0499999998</v>
      </c>
      <c r="T198" s="11">
        <v>748978.93000000017</v>
      </c>
      <c r="U198" s="8">
        <f>T198/S198</f>
        <v>0.41751151066742664</v>
      </c>
      <c r="V198" s="12">
        <f>S198/E198</f>
        <v>0.96544588570349177</v>
      </c>
      <c r="W198" s="12">
        <f>T198/F198</f>
        <v>0.52050705735343694</v>
      </c>
    </row>
    <row r="199" spans="1:23" hidden="1" x14ac:dyDescent="0.25">
      <c r="A199" s="13"/>
      <c r="B199" s="4"/>
      <c r="E199" s="14"/>
      <c r="F199" s="14"/>
      <c r="H199" s="4"/>
      <c r="I199" s="4"/>
      <c r="L199" s="15"/>
      <c r="M199" s="15"/>
      <c r="O199" s="4"/>
      <c r="P199" s="4"/>
      <c r="Q199" s="16"/>
      <c r="R199" s="16"/>
      <c r="S199" s="17"/>
      <c r="T199" s="17"/>
    </row>
    <row r="200" spans="1:23" x14ac:dyDescent="0.25">
      <c r="A200" s="4">
        <v>1011043</v>
      </c>
      <c r="B200" s="5" t="s">
        <v>109</v>
      </c>
      <c r="C200" s="6">
        <v>426</v>
      </c>
      <c r="D200" s="6">
        <v>0</v>
      </c>
      <c r="E200" s="7">
        <v>4833217.72</v>
      </c>
      <c r="F200" s="7">
        <v>4462442.92</v>
      </c>
      <c r="G200" s="8">
        <f>F200/E200</f>
        <v>0.9232861374182002</v>
      </c>
      <c r="H200" s="5">
        <v>1011043</v>
      </c>
      <c r="I200" s="5" t="s">
        <v>109</v>
      </c>
      <c r="J200" s="6">
        <v>426</v>
      </c>
      <c r="K200" s="6">
        <v>0</v>
      </c>
      <c r="L200" s="9">
        <v>6289178.0700000003</v>
      </c>
      <c r="M200" s="9">
        <v>1578043.25</v>
      </c>
      <c r="N200" s="8">
        <f>M200/L200</f>
        <v>0.25091406737669297</v>
      </c>
      <c r="O200" s="5">
        <v>1011043</v>
      </c>
      <c r="P200" s="5" t="s">
        <v>109</v>
      </c>
      <c r="Q200" s="10">
        <v>426</v>
      </c>
      <c r="R200" s="10">
        <v>0</v>
      </c>
      <c r="S200" s="11">
        <v>10468440.379999999</v>
      </c>
      <c r="T200" s="11">
        <v>3369736.92</v>
      </c>
      <c r="U200" s="8">
        <f>T200/S200</f>
        <v>0.32189483797776575</v>
      </c>
      <c r="V200" s="12">
        <f>S200/E200</f>
        <v>2.1659360257414599</v>
      </c>
      <c r="W200" s="12">
        <f>T200/F200</f>
        <v>0.75513277825859559</v>
      </c>
    </row>
    <row r="201" spans="1:23" hidden="1" x14ac:dyDescent="0.25">
      <c r="A201" s="13"/>
      <c r="B201" s="4"/>
      <c r="E201" s="14"/>
      <c r="F201" s="14"/>
      <c r="H201" s="4"/>
      <c r="I201" s="4"/>
      <c r="L201" s="15"/>
      <c r="M201" s="15"/>
      <c r="O201" s="4"/>
      <c r="P201" s="4"/>
      <c r="Q201" s="16"/>
      <c r="R201" s="16"/>
      <c r="S201" s="17"/>
      <c r="T201" s="17"/>
    </row>
    <row r="202" spans="1:23" x14ac:dyDescent="0.25">
      <c r="A202" s="4">
        <v>1011052</v>
      </c>
      <c r="B202" s="5" t="s">
        <v>110</v>
      </c>
      <c r="C202" s="6">
        <v>426</v>
      </c>
      <c r="D202" s="6">
        <v>0</v>
      </c>
      <c r="E202" s="7">
        <v>902433.08000000007</v>
      </c>
      <c r="F202" s="7">
        <v>789184.42</v>
      </c>
      <c r="G202" s="8">
        <f>F202/E202</f>
        <v>0.87450741499857254</v>
      </c>
      <c r="H202" s="5">
        <v>1011052</v>
      </c>
      <c r="I202" s="5" t="s">
        <v>110</v>
      </c>
      <c r="J202" s="6">
        <v>426</v>
      </c>
      <c r="K202" s="6">
        <v>0</v>
      </c>
      <c r="L202" s="9">
        <v>1294105</v>
      </c>
      <c r="M202" s="9">
        <v>267412.12</v>
      </c>
      <c r="N202" s="8">
        <f>M202/L202</f>
        <v>0.20663865760506295</v>
      </c>
      <c r="O202" s="5">
        <v>1011052</v>
      </c>
      <c r="P202" s="5" t="s">
        <v>110</v>
      </c>
      <c r="Q202" s="10">
        <v>426</v>
      </c>
      <c r="R202" s="10">
        <v>0</v>
      </c>
      <c r="S202" s="11">
        <v>1294105</v>
      </c>
      <c r="T202" s="11">
        <v>445954.59</v>
      </c>
      <c r="U202" s="8">
        <f>T202/S202</f>
        <v>0.34460464181809053</v>
      </c>
      <c r="V202" s="12">
        <f>S202/E202</f>
        <v>1.4340176891565188</v>
      </c>
      <c r="W202" s="12">
        <f>T202/F202</f>
        <v>0.56508286111375594</v>
      </c>
    </row>
    <row r="203" spans="1:23" hidden="1" x14ac:dyDescent="0.25">
      <c r="A203" s="13"/>
      <c r="B203" s="4"/>
      <c r="E203" s="14"/>
      <c r="F203" s="14"/>
      <c r="H203" s="4"/>
      <c r="I203" s="4"/>
      <c r="L203" s="15"/>
      <c r="M203" s="15"/>
      <c r="O203" s="4"/>
      <c r="P203" s="4"/>
      <c r="Q203" s="16"/>
      <c r="R203" s="16"/>
      <c r="S203" s="17"/>
      <c r="T203" s="17"/>
    </row>
    <row r="204" spans="1:23" x14ac:dyDescent="0.25">
      <c r="A204" s="4">
        <v>1011062</v>
      </c>
      <c r="B204" s="5" t="s">
        <v>111</v>
      </c>
      <c r="C204" s="6">
        <v>426</v>
      </c>
      <c r="D204" s="6">
        <v>0</v>
      </c>
      <c r="E204" s="7">
        <v>401710</v>
      </c>
      <c r="F204" s="7">
        <v>385620.91999999993</v>
      </c>
      <c r="G204" s="8">
        <f>F204/E204</f>
        <v>0.95994852007667208</v>
      </c>
      <c r="H204" s="5">
        <v>1011062</v>
      </c>
      <c r="I204" s="5" t="s">
        <v>111</v>
      </c>
      <c r="J204" s="6">
        <v>426</v>
      </c>
      <c r="K204" s="6">
        <v>0</v>
      </c>
      <c r="L204" s="9">
        <v>498000</v>
      </c>
      <c r="M204" s="9">
        <v>135029.48000000001</v>
      </c>
      <c r="N204" s="8">
        <f>M204/L204</f>
        <v>0.27114353413654618</v>
      </c>
      <c r="O204" s="5">
        <v>1011062</v>
      </c>
      <c r="P204" s="5" t="s">
        <v>111</v>
      </c>
      <c r="Q204" s="10">
        <v>426</v>
      </c>
      <c r="R204" s="10">
        <v>0</v>
      </c>
      <c r="S204" s="11">
        <v>498000</v>
      </c>
      <c r="T204" s="11">
        <v>239577.96</v>
      </c>
      <c r="U204" s="8">
        <f>T204/S204</f>
        <v>0.48108024096385543</v>
      </c>
      <c r="V204" s="12">
        <f>S204/E204</f>
        <v>1.2397002812974534</v>
      </c>
      <c r="W204" s="12">
        <f>T204/F204</f>
        <v>0.62127843064115928</v>
      </c>
    </row>
    <row r="205" spans="1:23" hidden="1" x14ac:dyDescent="0.25">
      <c r="A205" s="13"/>
      <c r="B205" s="4"/>
      <c r="E205" s="14"/>
      <c r="F205" s="14"/>
      <c r="H205" s="4"/>
      <c r="I205" s="4"/>
      <c r="L205" s="15"/>
      <c r="M205" s="15"/>
      <c r="O205" s="4"/>
      <c r="P205" s="4"/>
      <c r="Q205" s="16"/>
      <c r="R205" s="16"/>
      <c r="S205" s="17"/>
      <c r="T205" s="17"/>
    </row>
    <row r="206" spans="1:23" x14ac:dyDescent="0.25">
      <c r="A206" s="4">
        <v>1012000</v>
      </c>
      <c r="B206" s="5" t="s">
        <v>112</v>
      </c>
      <c r="C206" s="6">
        <v>426</v>
      </c>
      <c r="D206" s="6">
        <v>0</v>
      </c>
      <c r="E206" s="7">
        <v>2624915.4299999997</v>
      </c>
      <c r="F206" s="7">
        <v>2523312.4699999997</v>
      </c>
      <c r="G206" s="8">
        <f>F206/E206</f>
        <v>0.96129286344284248</v>
      </c>
      <c r="H206" s="5">
        <v>1012000</v>
      </c>
      <c r="I206" s="5" t="s">
        <v>112</v>
      </c>
      <c r="J206" s="6">
        <v>426</v>
      </c>
      <c r="K206" s="6">
        <v>0</v>
      </c>
      <c r="L206" s="9">
        <v>2651844.73</v>
      </c>
      <c r="M206" s="9">
        <v>1013841.27</v>
      </c>
      <c r="N206" s="8">
        <f>M206/L206</f>
        <v>0.38231547214304662</v>
      </c>
      <c r="O206" s="5">
        <v>1012000</v>
      </c>
      <c r="P206" s="5" t="s">
        <v>112</v>
      </c>
      <c r="Q206" s="10">
        <v>426</v>
      </c>
      <c r="R206" s="10">
        <v>0</v>
      </c>
      <c r="S206" s="11">
        <v>3379744.73</v>
      </c>
      <c r="T206" s="11">
        <v>1930091.03</v>
      </c>
      <c r="U206" s="8">
        <f>T206/S206</f>
        <v>0.57107597886542161</v>
      </c>
      <c r="V206" s="12">
        <f>S206/E206</f>
        <v>1.2875632835150046</v>
      </c>
      <c r="W206" s="12">
        <f>T206/F206</f>
        <v>0.76490369423014826</v>
      </c>
    </row>
    <row r="207" spans="1:23" hidden="1" x14ac:dyDescent="0.25">
      <c r="A207" s="13"/>
      <c r="B207" s="4"/>
      <c r="E207" s="14"/>
      <c r="F207" s="14"/>
      <c r="H207" s="4"/>
      <c r="I207" s="4"/>
      <c r="L207" s="15"/>
      <c r="M207" s="15"/>
      <c r="O207" s="4"/>
      <c r="P207" s="4"/>
      <c r="Q207" s="16"/>
      <c r="R207" s="16"/>
      <c r="S207" s="17"/>
      <c r="T207" s="17"/>
    </row>
    <row r="208" spans="1:23" x14ac:dyDescent="0.25">
      <c r="A208" s="4">
        <v>1012011</v>
      </c>
      <c r="B208" s="5" t="s">
        <v>113</v>
      </c>
      <c r="C208" s="6">
        <v>426</v>
      </c>
      <c r="D208" s="6">
        <v>0</v>
      </c>
      <c r="E208" s="7">
        <v>4774126.6500000004</v>
      </c>
      <c r="F208" s="7">
        <v>4404092.6999999993</v>
      </c>
      <c r="G208" s="8">
        <f>F208/E208</f>
        <v>0.92249180276773746</v>
      </c>
      <c r="H208" s="5">
        <v>1012011</v>
      </c>
      <c r="I208" s="5" t="s">
        <v>113</v>
      </c>
      <c r="J208" s="6">
        <v>426</v>
      </c>
      <c r="K208" s="6">
        <v>0</v>
      </c>
      <c r="L208" s="9">
        <v>5188800</v>
      </c>
      <c r="M208" s="9">
        <v>1731240.06</v>
      </c>
      <c r="N208" s="8">
        <f>M208/L208</f>
        <v>0.33364941026827011</v>
      </c>
      <c r="O208" s="5">
        <v>1012011</v>
      </c>
      <c r="P208" s="5" t="s">
        <v>113</v>
      </c>
      <c r="Q208" s="10">
        <v>426</v>
      </c>
      <c r="R208" s="10">
        <v>0</v>
      </c>
      <c r="S208" s="11">
        <v>5923842.4000000004</v>
      </c>
      <c r="T208" s="11">
        <v>3288959.9099999997</v>
      </c>
      <c r="U208" s="8">
        <f>T208/S208</f>
        <v>0.55520719288548248</v>
      </c>
      <c r="V208" s="12">
        <f>S208/E208</f>
        <v>1.2408222140483014</v>
      </c>
      <c r="W208" s="12">
        <f>T208/F208</f>
        <v>0.74679624931600563</v>
      </c>
    </row>
    <row r="209" spans="1:23" hidden="1" x14ac:dyDescent="0.25">
      <c r="A209" s="13"/>
      <c r="B209" s="4"/>
      <c r="E209" s="14"/>
      <c r="F209" s="14"/>
      <c r="H209" s="4"/>
      <c r="I209" s="4"/>
      <c r="L209" s="15"/>
      <c r="M209" s="15"/>
      <c r="O209" s="4"/>
      <c r="P209" s="4"/>
      <c r="Q209" s="16"/>
      <c r="R209" s="16"/>
      <c r="S209" s="17"/>
      <c r="T209" s="17"/>
    </row>
    <row r="210" spans="1:23" x14ac:dyDescent="0.25">
      <c r="A210" s="4">
        <v>1012022</v>
      </c>
      <c r="B210" s="5" t="s">
        <v>114</v>
      </c>
      <c r="C210" s="6">
        <v>426</v>
      </c>
      <c r="D210" s="6">
        <v>0</v>
      </c>
      <c r="E210" s="7">
        <v>583555</v>
      </c>
      <c r="F210" s="7">
        <v>516191.09000000008</v>
      </c>
      <c r="G210" s="8">
        <f>F210/E210</f>
        <v>0.88456287753510821</v>
      </c>
      <c r="H210" s="5">
        <v>1012022</v>
      </c>
      <c r="I210" s="5" t="s">
        <v>114</v>
      </c>
      <c r="J210" s="6">
        <v>426</v>
      </c>
      <c r="K210" s="6">
        <v>0</v>
      </c>
      <c r="L210" s="9">
        <v>621200</v>
      </c>
      <c r="M210" s="9">
        <v>142296.26999999999</v>
      </c>
      <c r="N210" s="8">
        <f>M210/L210</f>
        <v>0.22906675788795877</v>
      </c>
      <c r="O210" s="5">
        <v>1012022</v>
      </c>
      <c r="P210" s="5" t="s">
        <v>114</v>
      </c>
      <c r="Q210" s="10">
        <v>426</v>
      </c>
      <c r="R210" s="10">
        <v>0</v>
      </c>
      <c r="S210" s="11">
        <v>625546</v>
      </c>
      <c r="T210" s="11">
        <v>337095.47000000003</v>
      </c>
      <c r="U210" s="8">
        <f>T210/S210</f>
        <v>0.53888198469816773</v>
      </c>
      <c r="V210" s="12">
        <f>S210/E210</f>
        <v>1.0719572276820521</v>
      </c>
      <c r="W210" s="12">
        <f>T210/F210</f>
        <v>0.6530439531608343</v>
      </c>
    </row>
    <row r="211" spans="1:23" hidden="1" x14ac:dyDescent="0.25">
      <c r="A211" s="13"/>
      <c r="B211" s="4"/>
      <c r="E211" s="14"/>
      <c r="F211" s="14"/>
      <c r="H211" s="4"/>
      <c r="I211" s="4"/>
      <c r="L211" s="15"/>
      <c r="M211" s="15"/>
      <c r="O211" s="4"/>
      <c r="P211" s="4"/>
      <c r="Q211" s="16"/>
      <c r="R211" s="16"/>
      <c r="S211" s="17"/>
      <c r="T211" s="17"/>
    </row>
    <row r="212" spans="1:23" x14ac:dyDescent="0.25">
      <c r="A212" s="4">
        <v>1012032</v>
      </c>
      <c r="B212" s="5" t="s">
        <v>115</v>
      </c>
      <c r="C212" s="6">
        <v>426</v>
      </c>
      <c r="D212" s="6">
        <v>0</v>
      </c>
      <c r="E212" s="7">
        <v>727819</v>
      </c>
      <c r="F212" s="7">
        <v>657205.12</v>
      </c>
      <c r="G212" s="8">
        <f>F212/E212</f>
        <v>0.90297879005631898</v>
      </c>
      <c r="H212" s="5">
        <v>1012032</v>
      </c>
      <c r="I212" s="5" t="s">
        <v>115</v>
      </c>
      <c r="J212" s="6">
        <v>426</v>
      </c>
      <c r="K212" s="6">
        <v>0</v>
      </c>
      <c r="L212" s="9">
        <v>729211</v>
      </c>
      <c r="M212" s="9">
        <v>222235.04</v>
      </c>
      <c r="N212" s="8">
        <f>M212/L212</f>
        <v>0.30476095396257052</v>
      </c>
      <c r="O212" s="5">
        <v>1012032</v>
      </c>
      <c r="P212" s="5" t="s">
        <v>115</v>
      </c>
      <c r="Q212" s="10">
        <v>426</v>
      </c>
      <c r="R212" s="10">
        <v>0</v>
      </c>
      <c r="S212" s="11">
        <v>809663.76</v>
      </c>
      <c r="T212" s="11">
        <v>495241.69</v>
      </c>
      <c r="U212" s="8">
        <f>T212/S212</f>
        <v>0.61166340210163295</v>
      </c>
      <c r="V212" s="12">
        <f>S212/E212</f>
        <v>1.1124520794318369</v>
      </c>
      <c r="W212" s="12">
        <f>T212/F212</f>
        <v>0.75355726078336094</v>
      </c>
    </row>
    <row r="213" spans="1:23" hidden="1" x14ac:dyDescent="0.25">
      <c r="A213" s="13"/>
      <c r="B213" s="4"/>
      <c r="E213" s="14"/>
      <c r="F213" s="14"/>
      <c r="H213" s="4"/>
      <c r="I213" s="4"/>
      <c r="L213" s="15"/>
      <c r="M213" s="15"/>
      <c r="O213" s="4"/>
      <c r="P213" s="4"/>
      <c r="Q213" s="16"/>
      <c r="R213" s="16"/>
      <c r="S213" s="17"/>
      <c r="T213" s="17"/>
    </row>
    <row r="214" spans="1:23" x14ac:dyDescent="0.25">
      <c r="A214" s="4">
        <v>1012042</v>
      </c>
      <c r="B214" s="5" t="s">
        <v>116</v>
      </c>
      <c r="C214" s="6">
        <v>426</v>
      </c>
      <c r="D214" s="6">
        <v>0</v>
      </c>
      <c r="E214" s="7">
        <v>902046.25</v>
      </c>
      <c r="F214" s="7">
        <v>863223.08999999985</v>
      </c>
      <c r="G214" s="8">
        <f>F214/E214</f>
        <v>0.95696100948260676</v>
      </c>
      <c r="H214" s="5">
        <v>1012042</v>
      </c>
      <c r="I214" s="5" t="s">
        <v>116</v>
      </c>
      <c r="J214" s="6">
        <v>426</v>
      </c>
      <c r="K214" s="6">
        <v>0</v>
      </c>
      <c r="L214" s="9">
        <v>928960</v>
      </c>
      <c r="M214" s="9">
        <v>299264.32</v>
      </c>
      <c r="N214" s="8">
        <f>M214/L214</f>
        <v>0.32214984498794352</v>
      </c>
      <c r="O214" s="5">
        <v>1012042</v>
      </c>
      <c r="P214" s="5" t="s">
        <v>116</v>
      </c>
      <c r="Q214" s="10">
        <v>426</v>
      </c>
      <c r="R214" s="10">
        <v>0</v>
      </c>
      <c r="S214" s="11">
        <v>979350</v>
      </c>
      <c r="T214" s="11">
        <v>577635.04</v>
      </c>
      <c r="U214" s="8">
        <f>T214/S214</f>
        <v>0.58981471384081285</v>
      </c>
      <c r="V214" s="12">
        <f>S214/E214</f>
        <v>1.0856982111504814</v>
      </c>
      <c r="W214" s="12">
        <f>T214/F214</f>
        <v>0.66916078438077942</v>
      </c>
    </row>
    <row r="215" spans="1:23" hidden="1" x14ac:dyDescent="0.25">
      <c r="A215" s="13"/>
      <c r="B215" s="4"/>
      <c r="E215" s="14"/>
      <c r="F215" s="14"/>
      <c r="H215" s="4"/>
      <c r="I215" s="4"/>
      <c r="L215" s="15"/>
      <c r="M215" s="15"/>
      <c r="O215" s="4"/>
      <c r="P215" s="4"/>
      <c r="Q215" s="16"/>
      <c r="R215" s="16"/>
      <c r="S215" s="17"/>
      <c r="T215" s="17"/>
    </row>
    <row r="216" spans="1:23" x14ac:dyDescent="0.25">
      <c r="A216" s="4">
        <v>1012053</v>
      </c>
      <c r="B216" s="5" t="s">
        <v>117</v>
      </c>
      <c r="C216" s="6">
        <v>426</v>
      </c>
      <c r="D216" s="6">
        <v>0</v>
      </c>
      <c r="E216" s="7">
        <v>884045</v>
      </c>
      <c r="F216" s="7">
        <v>613652.63</v>
      </c>
      <c r="G216" s="8">
        <f>F216/E216</f>
        <v>0.69414184798285161</v>
      </c>
      <c r="H216" s="5">
        <v>1012053</v>
      </c>
      <c r="I216" s="5" t="s">
        <v>117</v>
      </c>
      <c r="J216" s="6">
        <v>426</v>
      </c>
      <c r="K216" s="6">
        <v>0</v>
      </c>
      <c r="L216" s="9">
        <v>1871980</v>
      </c>
      <c r="M216" s="9">
        <v>564920.06999999995</v>
      </c>
      <c r="N216" s="8">
        <f>M216/L216</f>
        <v>0.30177676577741214</v>
      </c>
      <c r="O216" s="5">
        <v>1012053</v>
      </c>
      <c r="P216" s="5" t="s">
        <v>117</v>
      </c>
      <c r="Q216" s="10">
        <v>426</v>
      </c>
      <c r="R216" s="10">
        <v>0</v>
      </c>
      <c r="S216" s="11">
        <v>1990740</v>
      </c>
      <c r="T216" s="11">
        <v>1095000.7499999998</v>
      </c>
      <c r="U216" s="8">
        <f>T216/S216</f>
        <v>0.5500470930407787</v>
      </c>
      <c r="V216" s="12">
        <f>S216/E216</f>
        <v>2.2518536952304462</v>
      </c>
      <c r="W216" s="12">
        <f>T216/F216</f>
        <v>1.7843983655704365</v>
      </c>
    </row>
    <row r="217" spans="1:23" hidden="1" x14ac:dyDescent="0.25">
      <c r="A217" s="13"/>
      <c r="B217" s="4"/>
      <c r="E217" s="14"/>
      <c r="F217" s="14"/>
      <c r="H217" s="4"/>
      <c r="I217" s="4"/>
      <c r="L217" s="15"/>
      <c r="M217" s="15"/>
      <c r="O217" s="4"/>
      <c r="P217" s="4"/>
      <c r="Q217" s="16"/>
      <c r="R217" s="16"/>
      <c r="S217" s="17"/>
      <c r="T217" s="17"/>
    </row>
    <row r="218" spans="1:23" x14ac:dyDescent="0.25">
      <c r="A218" s="4">
        <v>1012062</v>
      </c>
      <c r="B218" s="5" t="s">
        <v>118</v>
      </c>
      <c r="C218" s="6">
        <v>426</v>
      </c>
      <c r="D218" s="6">
        <v>0</v>
      </c>
      <c r="E218" s="7">
        <v>413000</v>
      </c>
      <c r="F218" s="7">
        <v>321574.59999999998</v>
      </c>
      <c r="G218" s="8">
        <f>F218/E218</f>
        <v>0.77863099273607739</v>
      </c>
      <c r="H218" s="5">
        <v>1012062</v>
      </c>
      <c r="I218" s="5" t="s">
        <v>118</v>
      </c>
      <c r="J218" s="6">
        <v>426</v>
      </c>
      <c r="K218" s="6">
        <v>0</v>
      </c>
      <c r="L218" s="9">
        <v>473000</v>
      </c>
      <c r="M218" s="9">
        <v>153499.06</v>
      </c>
      <c r="N218" s="8">
        <f>M218/L218</f>
        <v>0.32452232558139532</v>
      </c>
      <c r="O218" s="5">
        <v>1012062</v>
      </c>
      <c r="P218" s="5" t="s">
        <v>118</v>
      </c>
      <c r="Q218" s="10">
        <v>426</v>
      </c>
      <c r="R218" s="10">
        <v>0</v>
      </c>
      <c r="S218" s="11">
        <v>426000</v>
      </c>
      <c r="T218" s="11">
        <v>246321.38</v>
      </c>
      <c r="U218" s="8">
        <f>T218/S218</f>
        <v>0.5782192018779343</v>
      </c>
      <c r="V218" s="12">
        <f>S218/E218</f>
        <v>1.0314769975786926</v>
      </c>
      <c r="W218" s="12">
        <f>T218/F218</f>
        <v>0.76598518664098481</v>
      </c>
    </row>
    <row r="219" spans="1:23" hidden="1" x14ac:dyDescent="0.25">
      <c r="A219" s="13"/>
      <c r="B219" s="4"/>
      <c r="E219" s="14"/>
      <c r="F219" s="14"/>
      <c r="H219" s="4"/>
      <c r="I219" s="4"/>
      <c r="L219" s="15"/>
      <c r="M219" s="15"/>
      <c r="O219" s="4"/>
      <c r="P219" s="4"/>
      <c r="Q219" s="16"/>
      <c r="R219" s="16"/>
      <c r="S219" s="17"/>
      <c r="T219" s="17"/>
    </row>
    <row r="220" spans="1:23" x14ac:dyDescent="0.25">
      <c r="A220" s="4">
        <v>1012072</v>
      </c>
      <c r="B220" s="5" t="s">
        <v>119</v>
      </c>
      <c r="C220" s="6">
        <v>426</v>
      </c>
      <c r="D220" s="6">
        <v>0</v>
      </c>
      <c r="E220" s="7">
        <v>353200</v>
      </c>
      <c r="F220" s="7">
        <v>278921.60000000003</v>
      </c>
      <c r="G220" s="8">
        <f>F220/E220</f>
        <v>0.78969875424688574</v>
      </c>
      <c r="H220" s="5">
        <v>1012072</v>
      </c>
      <c r="I220" s="5" t="s">
        <v>119</v>
      </c>
      <c r="J220" s="6">
        <v>426</v>
      </c>
      <c r="K220" s="6">
        <v>0</v>
      </c>
      <c r="L220" s="9">
        <v>433744</v>
      </c>
      <c r="M220" s="9">
        <v>111117.45</v>
      </c>
      <c r="N220" s="8">
        <f>M220/L220</f>
        <v>0.25618210280718579</v>
      </c>
      <c r="O220" s="5">
        <v>1012072</v>
      </c>
      <c r="P220" s="5" t="s">
        <v>119</v>
      </c>
      <c r="Q220" s="10">
        <v>426</v>
      </c>
      <c r="R220" s="10">
        <v>0</v>
      </c>
      <c r="S220" s="11">
        <v>431744</v>
      </c>
      <c r="T220" s="11">
        <v>184493.15</v>
      </c>
      <c r="U220" s="8">
        <f>T220/S220</f>
        <v>0.42732070393566557</v>
      </c>
      <c r="V220" s="12">
        <f>S220/E220</f>
        <v>1.2223782559456398</v>
      </c>
      <c r="W220" s="12">
        <f>T220/F220</f>
        <v>0.66145164089120378</v>
      </c>
    </row>
    <row r="221" spans="1:23" hidden="1" x14ac:dyDescent="0.25">
      <c r="A221" s="13"/>
      <c r="B221" s="4"/>
      <c r="E221" s="14"/>
      <c r="F221" s="14"/>
      <c r="H221" s="4"/>
      <c r="I221" s="4"/>
      <c r="L221" s="15"/>
      <c r="M221" s="15"/>
      <c r="O221" s="4"/>
      <c r="P221" s="4"/>
      <c r="Q221" s="16"/>
      <c r="R221" s="16"/>
      <c r="S221" s="17"/>
      <c r="T221" s="17"/>
    </row>
    <row r="222" spans="1:23" x14ac:dyDescent="0.25">
      <c r="A222" s="4">
        <v>1012082</v>
      </c>
      <c r="B222" s="5" t="s">
        <v>120</v>
      </c>
      <c r="C222" s="6">
        <v>426</v>
      </c>
      <c r="D222" s="6">
        <v>0</v>
      </c>
      <c r="E222" s="7">
        <v>637779.81999999995</v>
      </c>
      <c r="F222" s="7">
        <v>549696</v>
      </c>
      <c r="G222" s="8">
        <f>F222/E222</f>
        <v>0.86188992307721501</v>
      </c>
      <c r="H222" s="5">
        <v>1012082</v>
      </c>
      <c r="I222" s="5" t="s">
        <v>120</v>
      </c>
      <c r="J222" s="6">
        <v>426</v>
      </c>
      <c r="K222" s="6">
        <v>0</v>
      </c>
      <c r="L222" s="9">
        <v>627980</v>
      </c>
      <c r="M222" s="9">
        <v>145103.96</v>
      </c>
      <c r="N222" s="8">
        <f>M222/L222</f>
        <v>0.23106461989235325</v>
      </c>
      <c r="O222" s="5">
        <v>1012082</v>
      </c>
      <c r="P222" s="5" t="s">
        <v>120</v>
      </c>
      <c r="Q222" s="10">
        <v>426</v>
      </c>
      <c r="R222" s="10">
        <v>0</v>
      </c>
      <c r="S222" s="11">
        <v>625996.96</v>
      </c>
      <c r="T222" s="11">
        <v>303059.14</v>
      </c>
      <c r="U222" s="8">
        <f>T222/S222</f>
        <v>0.4841223829585371</v>
      </c>
      <c r="V222" s="12">
        <f>S222/E222</f>
        <v>0.98152519156219153</v>
      </c>
      <c r="W222" s="12">
        <f>T222/F222</f>
        <v>0.55132134852718595</v>
      </c>
    </row>
    <row r="223" spans="1:23" hidden="1" x14ac:dyDescent="0.25">
      <c r="A223" s="13"/>
      <c r="B223" s="4"/>
      <c r="E223" s="14"/>
      <c r="F223" s="14"/>
      <c r="H223" s="4"/>
      <c r="I223" s="4"/>
      <c r="L223" s="15"/>
      <c r="M223" s="15"/>
      <c r="O223" s="4"/>
      <c r="P223" s="4"/>
      <c r="Q223" s="16"/>
      <c r="R223" s="16"/>
      <c r="S223" s="17"/>
      <c r="T223" s="17"/>
    </row>
    <row r="224" spans="1:23" x14ac:dyDescent="0.25">
      <c r="A224" s="4">
        <v>1012092</v>
      </c>
      <c r="B224" s="5" t="s">
        <v>121</v>
      </c>
      <c r="C224" s="6">
        <v>426</v>
      </c>
      <c r="D224" s="6">
        <v>0</v>
      </c>
      <c r="E224" s="7">
        <v>319420</v>
      </c>
      <c r="F224" s="7">
        <v>270793.05</v>
      </c>
      <c r="G224" s="8">
        <f>F224/E224</f>
        <v>0.84776485504977772</v>
      </c>
      <c r="H224" s="5">
        <v>1012092</v>
      </c>
      <c r="I224" s="5" t="s">
        <v>121</v>
      </c>
      <c r="J224" s="6">
        <v>426</v>
      </c>
      <c r="K224" s="6">
        <v>0</v>
      </c>
      <c r="L224" s="9">
        <v>327560</v>
      </c>
      <c r="M224" s="9">
        <v>95253.5</v>
      </c>
      <c r="N224" s="8">
        <f>M224/L224</f>
        <v>0.29079710587373303</v>
      </c>
      <c r="O224" s="5">
        <v>1012092</v>
      </c>
      <c r="P224" s="5" t="s">
        <v>121</v>
      </c>
      <c r="Q224" s="10">
        <v>426</v>
      </c>
      <c r="R224" s="10">
        <v>0</v>
      </c>
      <c r="S224" s="11">
        <v>329160</v>
      </c>
      <c r="T224" s="11">
        <v>203177.82</v>
      </c>
      <c r="U224" s="8">
        <f>T224/S224</f>
        <v>0.61726157491797307</v>
      </c>
      <c r="V224" s="12">
        <f>S224/E224</f>
        <v>1.0304927681422578</v>
      </c>
      <c r="W224" s="12">
        <f>T224/F224</f>
        <v>0.7503066271457115</v>
      </c>
    </row>
    <row r="225" spans="1:23" hidden="1" x14ac:dyDescent="0.25">
      <c r="A225" s="13"/>
      <c r="B225" s="4"/>
      <c r="E225" s="14"/>
      <c r="F225" s="14"/>
      <c r="H225" s="4"/>
      <c r="I225" s="4"/>
      <c r="L225" s="15"/>
      <c r="M225" s="15"/>
      <c r="O225" s="4"/>
      <c r="P225" s="4"/>
      <c r="Q225" s="16"/>
      <c r="R225" s="16"/>
      <c r="S225" s="17"/>
      <c r="T225" s="17"/>
    </row>
    <row r="226" spans="1:23" x14ac:dyDescent="0.25">
      <c r="A226" s="4">
        <v>1012102</v>
      </c>
      <c r="B226" s="5" t="s">
        <v>122</v>
      </c>
      <c r="C226" s="6">
        <v>426</v>
      </c>
      <c r="D226" s="6">
        <v>0</v>
      </c>
      <c r="E226" s="7">
        <v>380481.07999999996</v>
      </c>
      <c r="F226" s="7">
        <v>265895.27999999997</v>
      </c>
      <c r="G226" s="8">
        <f>F226/E226</f>
        <v>0.69883969000508517</v>
      </c>
      <c r="H226" s="5">
        <v>1012102</v>
      </c>
      <c r="I226" s="5" t="s">
        <v>122</v>
      </c>
      <c r="J226" s="6">
        <v>426</v>
      </c>
      <c r="K226" s="6">
        <v>0</v>
      </c>
      <c r="L226" s="9">
        <v>503600</v>
      </c>
      <c r="M226" s="9">
        <v>67245.72</v>
      </c>
      <c r="N226" s="8">
        <f>M226/L226</f>
        <v>0.13353002382843526</v>
      </c>
      <c r="O226" s="5">
        <v>1012102</v>
      </c>
      <c r="P226" s="5" t="s">
        <v>122</v>
      </c>
      <c r="Q226" s="10">
        <v>426</v>
      </c>
      <c r="R226" s="10">
        <v>0</v>
      </c>
      <c r="S226" s="11">
        <v>452600</v>
      </c>
      <c r="T226" s="11">
        <v>157149.98000000001</v>
      </c>
      <c r="U226" s="8">
        <f>T226/S226</f>
        <v>0.34721604065399914</v>
      </c>
      <c r="V226" s="12">
        <f>S226/E226</f>
        <v>1.1895466655004239</v>
      </c>
      <c r="W226" s="12">
        <f>T226/F226</f>
        <v>0.5910220745550655</v>
      </c>
    </row>
    <row r="227" spans="1:23" hidden="1" x14ac:dyDescent="0.25">
      <c r="A227" s="13"/>
      <c r="B227" s="4"/>
      <c r="E227" s="14"/>
      <c r="F227" s="14"/>
      <c r="H227" s="4"/>
      <c r="I227" s="4"/>
      <c r="L227" s="15"/>
      <c r="M227" s="15"/>
      <c r="O227" s="4"/>
      <c r="P227" s="4"/>
      <c r="Q227" s="16"/>
      <c r="R227" s="16"/>
      <c r="S227" s="17"/>
      <c r="T227" s="17"/>
    </row>
    <row r="228" spans="1:23" x14ac:dyDescent="0.25">
      <c r="A228" s="4">
        <v>1012113</v>
      </c>
      <c r="B228" s="5" t="s">
        <v>123</v>
      </c>
      <c r="C228" s="6">
        <v>426</v>
      </c>
      <c r="D228" s="6">
        <v>0</v>
      </c>
      <c r="E228" s="7">
        <v>476021.71</v>
      </c>
      <c r="F228" s="7">
        <v>437902.03000000009</v>
      </c>
      <c r="G228" s="8">
        <f>F228/E228</f>
        <v>0.91992029103042394</v>
      </c>
      <c r="H228" s="5">
        <v>1012113</v>
      </c>
      <c r="I228" s="5" t="s">
        <v>123</v>
      </c>
      <c r="J228" s="6">
        <v>426</v>
      </c>
      <c r="K228" s="6">
        <v>0</v>
      </c>
      <c r="L228" s="9">
        <v>460572</v>
      </c>
      <c r="M228" s="9">
        <v>144467.99</v>
      </c>
      <c r="N228" s="8">
        <f>M228/L228</f>
        <v>0.31367080499900124</v>
      </c>
      <c r="O228" s="5">
        <v>1012113</v>
      </c>
      <c r="P228" s="5" t="s">
        <v>123</v>
      </c>
      <c r="Q228" s="10">
        <v>426</v>
      </c>
      <c r="R228" s="10">
        <v>0</v>
      </c>
      <c r="S228" s="11">
        <v>488717.04000000004</v>
      </c>
      <c r="T228" s="11">
        <v>246847.55000000002</v>
      </c>
      <c r="U228" s="8">
        <f>T228/S228</f>
        <v>0.50509298795884017</v>
      </c>
      <c r="V228" s="12">
        <f>S228/E228</f>
        <v>1.0266696449622015</v>
      </c>
      <c r="W228" s="12">
        <f>T228/F228</f>
        <v>0.56370496843780327</v>
      </c>
    </row>
    <row r="229" spans="1:23" hidden="1" x14ac:dyDescent="0.25">
      <c r="A229" s="13"/>
      <c r="B229" s="4"/>
      <c r="E229" s="14"/>
      <c r="F229" s="14"/>
      <c r="H229" s="4"/>
      <c r="I229" s="4"/>
      <c r="L229" s="15"/>
      <c r="M229" s="15"/>
      <c r="O229" s="4"/>
      <c r="P229" s="4"/>
      <c r="Q229" s="16"/>
      <c r="R229" s="16"/>
      <c r="S229" s="17"/>
      <c r="T229" s="17"/>
    </row>
    <row r="230" spans="1:23" x14ac:dyDescent="0.25">
      <c r="A230" s="4">
        <v>1012122</v>
      </c>
      <c r="B230" s="5" t="s">
        <v>113</v>
      </c>
      <c r="C230" s="6">
        <v>426</v>
      </c>
      <c r="D230" s="6">
        <v>0</v>
      </c>
      <c r="E230" s="7">
        <v>662914.24</v>
      </c>
      <c r="F230" s="7">
        <v>606741.92999999993</v>
      </c>
      <c r="G230" s="8">
        <f>F230/E230</f>
        <v>0.91526458988118875</v>
      </c>
      <c r="H230" s="5">
        <v>1012122</v>
      </c>
      <c r="I230" s="5" t="s">
        <v>113</v>
      </c>
      <c r="J230" s="6">
        <v>426</v>
      </c>
      <c r="K230" s="6">
        <v>0</v>
      </c>
      <c r="L230" s="9">
        <v>591518.79</v>
      </c>
      <c r="M230" s="9">
        <v>207970.53</v>
      </c>
      <c r="N230" s="8">
        <f>M230/L230</f>
        <v>0.35158736039475597</v>
      </c>
      <c r="O230" s="5">
        <v>1012122</v>
      </c>
      <c r="P230" s="5" t="s">
        <v>113</v>
      </c>
      <c r="Q230" s="10">
        <v>426</v>
      </c>
      <c r="R230" s="10">
        <v>0</v>
      </c>
      <c r="S230" s="11">
        <v>749575</v>
      </c>
      <c r="T230" s="11">
        <v>335346.33</v>
      </c>
      <c r="U230" s="8">
        <f>T230/S230</f>
        <v>0.44738195644198381</v>
      </c>
      <c r="V230" s="12">
        <f>S230/E230</f>
        <v>1.1307269549678101</v>
      </c>
      <c r="W230" s="12">
        <f>T230/F230</f>
        <v>0.55270010760588117</v>
      </c>
    </row>
    <row r="231" spans="1:23" hidden="1" x14ac:dyDescent="0.25">
      <c r="A231" s="13"/>
      <c r="B231" s="4"/>
      <c r="E231" s="14"/>
      <c r="F231" s="14"/>
      <c r="H231" s="4"/>
      <c r="I231" s="4"/>
      <c r="L231" s="15"/>
      <c r="M231" s="15"/>
      <c r="O231" s="4"/>
      <c r="P231" s="4"/>
      <c r="Q231" s="16"/>
      <c r="R231" s="16"/>
      <c r="S231" s="17"/>
      <c r="T231" s="17"/>
    </row>
    <row r="232" spans="1:23" x14ac:dyDescent="0.25">
      <c r="A232" s="4">
        <v>1012132</v>
      </c>
      <c r="B232" s="5" t="s">
        <v>124</v>
      </c>
      <c r="C232" s="6">
        <v>426</v>
      </c>
      <c r="D232" s="6">
        <v>0</v>
      </c>
      <c r="E232" s="7">
        <v>286361.65000000002</v>
      </c>
      <c r="F232" s="7">
        <v>247915.90999999997</v>
      </c>
      <c r="G232" s="8">
        <f>F232/E232</f>
        <v>0.86574410365354426</v>
      </c>
      <c r="H232" s="5">
        <v>1012132</v>
      </c>
      <c r="I232" s="5" t="s">
        <v>124</v>
      </c>
      <c r="J232" s="6">
        <v>426</v>
      </c>
      <c r="K232" s="6">
        <v>0</v>
      </c>
      <c r="L232" s="9">
        <v>299008</v>
      </c>
      <c r="M232" s="9">
        <v>67301.399999999994</v>
      </c>
      <c r="N232" s="8">
        <f>M232/L232</f>
        <v>0.22508227204623285</v>
      </c>
      <c r="O232" s="5">
        <v>1012132</v>
      </c>
      <c r="P232" s="5" t="s">
        <v>124</v>
      </c>
      <c r="Q232" s="10">
        <v>426</v>
      </c>
      <c r="R232" s="10">
        <v>0</v>
      </c>
      <c r="S232" s="11">
        <v>306085.01</v>
      </c>
      <c r="T232" s="11">
        <v>207667.87</v>
      </c>
      <c r="U232" s="8">
        <f>T232/S232</f>
        <v>0.67846468534999471</v>
      </c>
      <c r="V232" s="12">
        <f>S232/E232</f>
        <v>1.0688757031536869</v>
      </c>
      <c r="W232" s="12">
        <f>T232/F232</f>
        <v>0.83765446921095144</v>
      </c>
    </row>
    <row r="233" spans="1:23" hidden="1" x14ac:dyDescent="0.25">
      <c r="A233" s="13"/>
      <c r="B233" s="4"/>
      <c r="E233" s="14"/>
      <c r="F233" s="14"/>
      <c r="H233" s="4"/>
      <c r="I233" s="4"/>
      <c r="L233" s="15"/>
      <c r="M233" s="15"/>
      <c r="O233" s="4"/>
      <c r="P233" s="4"/>
      <c r="Q233" s="16"/>
      <c r="R233" s="16"/>
      <c r="S233" s="17"/>
      <c r="T233" s="17"/>
    </row>
    <row r="234" spans="1:23" x14ac:dyDescent="0.25">
      <c r="A234" s="4">
        <v>1012142</v>
      </c>
      <c r="B234" s="5" t="s">
        <v>125</v>
      </c>
      <c r="C234" s="6">
        <v>426</v>
      </c>
      <c r="D234" s="6">
        <v>0</v>
      </c>
      <c r="E234" s="7">
        <v>383195.78</v>
      </c>
      <c r="F234" s="7">
        <v>357652.92999999993</v>
      </c>
      <c r="G234" s="8">
        <f>F234/E234</f>
        <v>0.93334255925260945</v>
      </c>
      <c r="H234" s="5">
        <v>1012142</v>
      </c>
      <c r="I234" s="5" t="s">
        <v>125</v>
      </c>
      <c r="J234" s="6">
        <v>426</v>
      </c>
      <c r="K234" s="6">
        <v>0</v>
      </c>
      <c r="L234" s="9">
        <v>729300</v>
      </c>
      <c r="M234" s="9">
        <v>148922.32999999999</v>
      </c>
      <c r="N234" s="8">
        <f>M234/L234</f>
        <v>0.20419899904017549</v>
      </c>
      <c r="O234" s="5">
        <v>1012142</v>
      </c>
      <c r="P234" s="5" t="s">
        <v>125</v>
      </c>
      <c r="Q234" s="10">
        <v>426</v>
      </c>
      <c r="R234" s="10">
        <v>0</v>
      </c>
      <c r="S234" s="11">
        <v>747114.02</v>
      </c>
      <c r="T234" s="11">
        <v>265962.36</v>
      </c>
      <c r="U234" s="8">
        <f>T234/S234</f>
        <v>0.35598630581179563</v>
      </c>
      <c r="V234" s="12">
        <f>S234/E234</f>
        <v>1.9496927132130735</v>
      </c>
      <c r="W234" s="12">
        <f>T234/F234</f>
        <v>0.74363254901896103</v>
      </c>
    </row>
    <row r="235" spans="1:23" hidden="1" x14ac:dyDescent="0.25">
      <c r="A235" s="13"/>
      <c r="B235" s="4"/>
      <c r="E235" s="14"/>
      <c r="F235" s="14"/>
      <c r="H235" s="4"/>
      <c r="I235" s="4"/>
      <c r="L235" s="15"/>
      <c r="M235" s="15"/>
      <c r="O235" s="4"/>
      <c r="P235" s="4"/>
      <c r="Q235" s="16"/>
      <c r="R235" s="16"/>
      <c r="S235" s="17"/>
      <c r="T235" s="17"/>
    </row>
    <row r="236" spans="1:23" x14ac:dyDescent="0.25">
      <c r="A236" s="4">
        <v>1013000</v>
      </c>
      <c r="B236" s="5" t="s">
        <v>126</v>
      </c>
      <c r="C236" s="6">
        <v>426</v>
      </c>
      <c r="D236" s="6">
        <v>0</v>
      </c>
      <c r="E236" s="7">
        <v>1423703</v>
      </c>
      <c r="F236" s="7">
        <v>1402062.25</v>
      </c>
      <c r="G236" s="8">
        <f>F236/E236</f>
        <v>0.98479967380837152</v>
      </c>
      <c r="H236" s="5">
        <v>1013000</v>
      </c>
      <c r="I236" s="5" t="s">
        <v>126</v>
      </c>
      <c r="J236" s="6">
        <v>426</v>
      </c>
      <c r="K236" s="6">
        <v>0</v>
      </c>
      <c r="L236" s="9">
        <v>1819721</v>
      </c>
      <c r="M236" s="9">
        <v>588053.44999999995</v>
      </c>
      <c r="N236" s="8">
        <f>M236/L236</f>
        <v>0.3231558299321709</v>
      </c>
      <c r="O236" s="5">
        <v>1013000</v>
      </c>
      <c r="P236" s="5" t="s">
        <v>126</v>
      </c>
      <c r="Q236" s="10">
        <v>426</v>
      </c>
      <c r="R236" s="10">
        <v>0</v>
      </c>
      <c r="S236" s="11">
        <v>1945339</v>
      </c>
      <c r="T236" s="11">
        <v>1218046.6600000001</v>
      </c>
      <c r="U236" s="8">
        <f>T236/S236</f>
        <v>0.6261359382606323</v>
      </c>
      <c r="V236" s="12">
        <f>S236/E236</f>
        <v>1.3663938335453392</v>
      </c>
      <c r="W236" s="12">
        <f>T236/F236</f>
        <v>0.86875362345716112</v>
      </c>
    </row>
    <row r="237" spans="1:23" hidden="1" x14ac:dyDescent="0.25">
      <c r="A237" s="13"/>
      <c r="B237" s="4"/>
      <c r="E237" s="14"/>
      <c r="F237" s="14"/>
      <c r="H237" s="4"/>
      <c r="I237" s="4"/>
      <c r="L237" s="15"/>
      <c r="M237" s="15"/>
      <c r="O237" s="4"/>
      <c r="P237" s="4"/>
      <c r="Q237" s="16"/>
      <c r="R237" s="16"/>
      <c r="S237" s="17"/>
      <c r="T237" s="17"/>
    </row>
    <row r="238" spans="1:23" x14ac:dyDescent="0.25">
      <c r="A238" s="4">
        <v>1013011</v>
      </c>
      <c r="B238" s="5" t="s">
        <v>127</v>
      </c>
      <c r="C238" s="6">
        <v>426</v>
      </c>
      <c r="D238" s="6">
        <v>0</v>
      </c>
      <c r="E238" s="7">
        <v>1932640</v>
      </c>
      <c r="F238" s="7">
        <v>1685924.7000000002</v>
      </c>
      <c r="G238" s="8">
        <f>F238/E238</f>
        <v>0.8723428574385298</v>
      </c>
      <c r="H238" s="5">
        <v>1013011</v>
      </c>
      <c r="I238" s="5" t="s">
        <v>127</v>
      </c>
      <c r="J238" s="6">
        <v>426</v>
      </c>
      <c r="K238" s="6">
        <v>0</v>
      </c>
      <c r="L238" s="9">
        <v>2051420</v>
      </c>
      <c r="M238" s="9">
        <v>535638.92000000004</v>
      </c>
      <c r="N238" s="8">
        <f>M238/L238</f>
        <v>0.26110641409365221</v>
      </c>
      <c r="O238" s="5">
        <v>1013011</v>
      </c>
      <c r="P238" s="5" t="s">
        <v>127</v>
      </c>
      <c r="Q238" s="10">
        <v>426</v>
      </c>
      <c r="R238" s="10">
        <v>0</v>
      </c>
      <c r="S238" s="11">
        <v>2201420</v>
      </c>
      <c r="T238" s="11">
        <v>950205.81999999983</v>
      </c>
      <c r="U238" s="8">
        <f>T238/S238</f>
        <v>0.43163313679352411</v>
      </c>
      <c r="V238" s="12">
        <f>S238/E238</f>
        <v>1.1390740127493997</v>
      </c>
      <c r="W238" s="12">
        <f>T238/F238</f>
        <v>0.56361106756428669</v>
      </c>
    </row>
    <row r="239" spans="1:23" hidden="1" x14ac:dyDescent="0.25">
      <c r="A239" s="13"/>
      <c r="B239" s="4"/>
      <c r="E239" s="14"/>
      <c r="F239" s="14"/>
      <c r="H239" s="4"/>
      <c r="I239" s="4"/>
      <c r="L239" s="15"/>
      <c r="M239" s="15"/>
      <c r="O239" s="4"/>
      <c r="P239" s="4"/>
      <c r="Q239" s="16"/>
      <c r="R239" s="16"/>
      <c r="S239" s="17"/>
      <c r="T239" s="17"/>
    </row>
    <row r="240" spans="1:23" x14ac:dyDescent="0.25">
      <c r="A240" s="4">
        <v>1013023</v>
      </c>
      <c r="B240" s="5" t="s">
        <v>128</v>
      </c>
      <c r="C240" s="6">
        <v>426</v>
      </c>
      <c r="D240" s="6">
        <v>0</v>
      </c>
      <c r="E240" s="7">
        <v>1131672.29</v>
      </c>
      <c r="F240" s="7">
        <v>1093770.1700000002</v>
      </c>
      <c r="G240" s="8">
        <f>F240/E240</f>
        <v>0.96650786598300475</v>
      </c>
      <c r="H240" s="5">
        <v>1013023</v>
      </c>
      <c r="I240" s="5" t="s">
        <v>128</v>
      </c>
      <c r="J240" s="6">
        <v>426</v>
      </c>
      <c r="K240" s="6">
        <v>0</v>
      </c>
      <c r="L240" s="9">
        <v>1402750</v>
      </c>
      <c r="M240" s="9">
        <v>339402.76</v>
      </c>
      <c r="N240" s="8">
        <f>M240/L240</f>
        <v>0.24195527356977367</v>
      </c>
      <c r="O240" s="5">
        <v>1013023</v>
      </c>
      <c r="P240" s="5" t="s">
        <v>128</v>
      </c>
      <c r="Q240" s="10">
        <v>426</v>
      </c>
      <c r="R240" s="10">
        <v>0</v>
      </c>
      <c r="S240" s="11">
        <v>1401750</v>
      </c>
      <c r="T240" s="11">
        <v>690273.55999999994</v>
      </c>
      <c r="U240" s="8">
        <f>T240/S240</f>
        <v>0.49243699661137857</v>
      </c>
      <c r="V240" s="12">
        <f>S240/E240</f>
        <v>1.2386536388551141</v>
      </c>
      <c r="W240" s="12">
        <f>T240/F240</f>
        <v>0.63109561673271808</v>
      </c>
    </row>
    <row r="241" spans="1:23" hidden="1" x14ac:dyDescent="0.25">
      <c r="A241" s="13"/>
      <c r="B241" s="4"/>
      <c r="E241" s="14"/>
      <c r="F241" s="14"/>
      <c r="H241" s="4"/>
      <c r="I241" s="4"/>
      <c r="L241" s="15"/>
      <c r="M241" s="15"/>
      <c r="O241" s="4"/>
      <c r="P241" s="4"/>
      <c r="Q241" s="16"/>
      <c r="R241" s="16"/>
      <c r="S241" s="17"/>
      <c r="T241" s="17"/>
    </row>
    <row r="242" spans="1:23" x14ac:dyDescent="0.25">
      <c r="A242" s="4">
        <v>1013032</v>
      </c>
      <c r="B242" s="5" t="s">
        <v>129</v>
      </c>
      <c r="C242" s="6">
        <v>426</v>
      </c>
      <c r="D242" s="6">
        <v>0</v>
      </c>
      <c r="E242" s="7">
        <v>438230.16000000003</v>
      </c>
      <c r="F242" s="7">
        <v>331857.3</v>
      </c>
      <c r="G242" s="8">
        <f>F242/E242</f>
        <v>0.75726714017127428</v>
      </c>
      <c r="H242" s="5">
        <v>1013032</v>
      </c>
      <c r="I242" s="5" t="s">
        <v>129</v>
      </c>
      <c r="J242" s="6">
        <v>426</v>
      </c>
      <c r="K242" s="6">
        <v>0</v>
      </c>
      <c r="L242" s="9">
        <v>383652</v>
      </c>
      <c r="M242" s="9">
        <v>122804.13</v>
      </c>
      <c r="N242" s="8">
        <f>M242/L242</f>
        <v>0.32009250570829817</v>
      </c>
      <c r="O242" s="5">
        <v>1013032</v>
      </c>
      <c r="P242" s="5" t="s">
        <v>129</v>
      </c>
      <c r="Q242" s="10">
        <v>426</v>
      </c>
      <c r="R242" s="10">
        <v>0</v>
      </c>
      <c r="S242" s="11">
        <v>499805.29</v>
      </c>
      <c r="T242" s="11">
        <v>232954.86</v>
      </c>
      <c r="U242" s="8">
        <f>T242/S242</f>
        <v>0.46609122524493485</v>
      </c>
      <c r="V242" s="12">
        <f>S242/E242</f>
        <v>1.1405086541738705</v>
      </c>
      <c r="W242" s="12">
        <f>T242/F242</f>
        <v>0.70197298658188323</v>
      </c>
    </row>
    <row r="243" spans="1:23" hidden="1" x14ac:dyDescent="0.25">
      <c r="A243" s="13"/>
      <c r="B243" s="4"/>
      <c r="E243" s="14"/>
      <c r="F243" s="14"/>
      <c r="H243" s="4"/>
      <c r="I243" s="4"/>
      <c r="L243" s="15"/>
      <c r="M243" s="15"/>
      <c r="O243" s="4"/>
      <c r="P243" s="4"/>
      <c r="Q243" s="16"/>
      <c r="R243" s="16"/>
      <c r="S243" s="17"/>
      <c r="T243" s="17"/>
    </row>
    <row r="244" spans="1:23" x14ac:dyDescent="0.25">
      <c r="A244" s="4">
        <v>1013042</v>
      </c>
      <c r="B244" s="5" t="s">
        <v>127</v>
      </c>
      <c r="C244" s="6">
        <v>426</v>
      </c>
      <c r="D244" s="6">
        <v>0</v>
      </c>
      <c r="E244" s="7">
        <v>643489</v>
      </c>
      <c r="F244" s="7">
        <v>604634.72</v>
      </c>
      <c r="G244" s="8">
        <f>F244/E244</f>
        <v>0.93961935635263383</v>
      </c>
      <c r="H244" s="5">
        <v>1013042</v>
      </c>
      <c r="I244" s="5" t="s">
        <v>127</v>
      </c>
      <c r="J244" s="6">
        <v>426</v>
      </c>
      <c r="K244" s="6">
        <v>0</v>
      </c>
      <c r="L244" s="9">
        <v>653500</v>
      </c>
      <c r="M244" s="9">
        <v>195273.09</v>
      </c>
      <c r="N244" s="8">
        <f>M244/L244</f>
        <v>0.29881115531752106</v>
      </c>
      <c r="O244" s="5">
        <v>1013042</v>
      </c>
      <c r="P244" s="5" t="s">
        <v>127</v>
      </c>
      <c r="Q244" s="10">
        <v>426</v>
      </c>
      <c r="R244" s="10">
        <v>0</v>
      </c>
      <c r="S244" s="11">
        <v>847900</v>
      </c>
      <c r="T244" s="11">
        <v>398757.93</v>
      </c>
      <c r="U244" s="8">
        <f>T244/S244</f>
        <v>0.47028886661162872</v>
      </c>
      <c r="V244" s="12">
        <f>S244/E244</f>
        <v>1.3176604417480331</v>
      </c>
      <c r="W244" s="12">
        <f>T244/F244</f>
        <v>0.65950220324760711</v>
      </c>
    </row>
    <row r="245" spans="1:23" hidden="1" x14ac:dyDescent="0.25">
      <c r="A245" s="13"/>
      <c r="B245" s="4"/>
      <c r="E245" s="14"/>
      <c r="F245" s="14"/>
      <c r="H245" s="4"/>
      <c r="I245" s="4"/>
      <c r="L245" s="15"/>
      <c r="M245" s="15"/>
      <c r="O245" s="4"/>
      <c r="P245" s="4"/>
      <c r="Q245" s="16"/>
      <c r="R245" s="16"/>
      <c r="S245" s="17"/>
      <c r="T245" s="17"/>
    </row>
    <row r="246" spans="1:23" x14ac:dyDescent="0.25">
      <c r="A246" s="4">
        <v>1013052</v>
      </c>
      <c r="B246" s="5" t="s">
        <v>130</v>
      </c>
      <c r="C246" s="6">
        <v>426</v>
      </c>
      <c r="D246" s="6">
        <v>0</v>
      </c>
      <c r="E246" s="7">
        <v>89579</v>
      </c>
      <c r="F246" s="7">
        <v>66333.87</v>
      </c>
      <c r="G246" s="8">
        <f>F246/E246</f>
        <v>0.74050692684669395</v>
      </c>
      <c r="H246" s="5">
        <v>1013052</v>
      </c>
      <c r="I246" s="5" t="s">
        <v>130</v>
      </c>
      <c r="J246" s="6">
        <v>426</v>
      </c>
      <c r="K246" s="6">
        <v>0</v>
      </c>
      <c r="L246" s="9">
        <v>80580</v>
      </c>
      <c r="M246" s="9">
        <v>24412.25</v>
      </c>
      <c r="N246" s="8">
        <f>M246/L246</f>
        <v>0.30295668900471578</v>
      </c>
      <c r="O246" s="5">
        <v>1013052</v>
      </c>
      <c r="P246" s="5" t="s">
        <v>130</v>
      </c>
      <c r="Q246" s="10">
        <v>426</v>
      </c>
      <c r="R246" s="10">
        <v>0</v>
      </c>
      <c r="S246" s="11">
        <v>84670</v>
      </c>
      <c r="T246" s="11">
        <v>33919.440000000002</v>
      </c>
      <c r="U246" s="8">
        <f>T246/S246</f>
        <v>0.40060753513641201</v>
      </c>
      <c r="V246" s="12">
        <f>S246/E246</f>
        <v>0.94519920963618709</v>
      </c>
      <c r="W246" s="12">
        <f>T246/F246</f>
        <v>0.51134420470266551</v>
      </c>
    </row>
    <row r="247" spans="1:23" hidden="1" x14ac:dyDescent="0.25">
      <c r="A247" s="13"/>
      <c r="B247" s="4"/>
      <c r="E247" s="14"/>
      <c r="F247" s="14"/>
      <c r="H247" s="4"/>
      <c r="I247" s="4"/>
      <c r="L247" s="15"/>
      <c r="M247" s="15"/>
      <c r="O247" s="4"/>
      <c r="P247" s="4"/>
      <c r="Q247" s="16"/>
      <c r="R247" s="16"/>
      <c r="S247" s="17"/>
      <c r="T247" s="17"/>
    </row>
    <row r="248" spans="1:23" x14ac:dyDescent="0.25">
      <c r="A248" s="4">
        <v>1013062</v>
      </c>
      <c r="B248" s="5" t="s">
        <v>131</v>
      </c>
      <c r="C248" s="6">
        <v>426</v>
      </c>
      <c r="D248" s="6">
        <v>0</v>
      </c>
      <c r="E248" s="7">
        <v>0</v>
      </c>
      <c r="F248" s="7">
        <v>330294.04000000004</v>
      </c>
      <c r="G248" s="8" t="e">
        <f>F248/E248</f>
        <v>#DIV/0!</v>
      </c>
      <c r="H248" s="5">
        <v>1013062</v>
      </c>
      <c r="I248" s="5" t="s">
        <v>131</v>
      </c>
      <c r="J248" s="6">
        <v>426</v>
      </c>
      <c r="K248" s="6">
        <v>0</v>
      </c>
      <c r="L248" s="6">
        <v>0</v>
      </c>
      <c r="M248" s="9">
        <v>119922.57</v>
      </c>
      <c r="N248" s="8" t="e">
        <f>M248/L248</f>
        <v>#DIV/0!</v>
      </c>
      <c r="O248" s="5">
        <v>1013062</v>
      </c>
      <c r="P248" s="5" t="s">
        <v>131</v>
      </c>
      <c r="Q248" s="10">
        <v>426</v>
      </c>
      <c r="R248" s="10">
        <v>0</v>
      </c>
      <c r="S248" s="11">
        <v>0</v>
      </c>
      <c r="T248" s="11">
        <v>220169.77000000002</v>
      </c>
      <c r="U248" s="8" t="e">
        <f>T248/S248</f>
        <v>#DIV/0!</v>
      </c>
      <c r="V248" s="12" t="e">
        <f>S248/E248</f>
        <v>#DIV/0!</v>
      </c>
      <c r="W248" s="12">
        <f>T248/F248</f>
        <v>0.66658717184239835</v>
      </c>
    </row>
    <row r="249" spans="1:23" hidden="1" x14ac:dyDescent="0.25">
      <c r="A249" s="13"/>
      <c r="B249" s="4"/>
      <c r="E249" s="14"/>
      <c r="F249" s="14"/>
      <c r="H249" s="4"/>
      <c r="I249" s="4"/>
      <c r="M249" s="15"/>
      <c r="O249" s="4"/>
      <c r="P249" s="4"/>
      <c r="Q249" s="16"/>
      <c r="R249" s="16"/>
      <c r="S249" s="17"/>
      <c r="T249" s="17"/>
    </row>
    <row r="250" spans="1:23" x14ac:dyDescent="0.25">
      <c r="A250" s="4">
        <v>1014000</v>
      </c>
      <c r="B250" s="5" t="s">
        <v>132</v>
      </c>
      <c r="C250" s="6">
        <v>426</v>
      </c>
      <c r="D250" s="6">
        <v>0</v>
      </c>
      <c r="E250" s="7">
        <v>3170873.2</v>
      </c>
      <c r="F250" s="7">
        <v>2987526.9200000013</v>
      </c>
      <c r="G250" s="8">
        <f>F250/E250</f>
        <v>0.94217798428521238</v>
      </c>
      <c r="H250" s="5">
        <v>1014000</v>
      </c>
      <c r="I250" s="5" t="s">
        <v>132</v>
      </c>
      <c r="J250" s="6">
        <v>426</v>
      </c>
      <c r="K250" s="6">
        <v>0</v>
      </c>
      <c r="L250" s="9">
        <v>3575710.17</v>
      </c>
      <c r="M250" s="9">
        <v>1017986.55</v>
      </c>
      <c r="N250" s="8">
        <f>M250/L250</f>
        <v>0.2846949281686329</v>
      </c>
      <c r="O250" s="5">
        <v>1014000</v>
      </c>
      <c r="P250" s="5" t="s">
        <v>132</v>
      </c>
      <c r="Q250" s="10">
        <v>426</v>
      </c>
      <c r="R250" s="10">
        <v>0</v>
      </c>
      <c r="S250" s="11">
        <v>3618466.39</v>
      </c>
      <c r="T250" s="11">
        <v>1579767.09</v>
      </c>
      <c r="U250" s="8">
        <f>T250/S250</f>
        <v>0.43658470736825056</v>
      </c>
      <c r="V250" s="12">
        <f>S250/E250</f>
        <v>1.141157706968541</v>
      </c>
      <c r="W250" s="12">
        <f>T250/F250</f>
        <v>0.52878756654015335</v>
      </c>
    </row>
    <row r="251" spans="1:23" hidden="1" x14ac:dyDescent="0.25">
      <c r="A251" s="13"/>
      <c r="B251" s="4"/>
      <c r="E251" s="14"/>
      <c r="F251" s="14"/>
      <c r="H251" s="4"/>
      <c r="I251" s="4"/>
      <c r="L251" s="15"/>
      <c r="M251" s="15"/>
      <c r="O251" s="4"/>
      <c r="P251" s="4"/>
      <c r="Q251" s="16"/>
      <c r="R251" s="16"/>
      <c r="S251" s="17"/>
      <c r="T251" s="17"/>
    </row>
    <row r="252" spans="1:23" x14ac:dyDescent="0.25">
      <c r="A252" s="4">
        <v>1014011</v>
      </c>
      <c r="B252" s="5" t="s">
        <v>133</v>
      </c>
      <c r="C252" s="6">
        <v>426</v>
      </c>
      <c r="D252" s="6">
        <v>0</v>
      </c>
      <c r="E252" s="7">
        <v>6416040.25</v>
      </c>
      <c r="F252" s="7">
        <v>5777299.3099999996</v>
      </c>
      <c r="G252" s="8">
        <f>F252/E252</f>
        <v>0.90044623862825668</v>
      </c>
      <c r="H252" s="5">
        <v>1014011</v>
      </c>
      <c r="I252" s="5" t="s">
        <v>133</v>
      </c>
      <c r="J252" s="6">
        <v>426</v>
      </c>
      <c r="K252" s="6">
        <v>0</v>
      </c>
      <c r="L252" s="9">
        <v>8859200</v>
      </c>
      <c r="M252" s="9">
        <v>1816794.25</v>
      </c>
      <c r="N252" s="8">
        <f>M252/L252</f>
        <v>0.20507430129131299</v>
      </c>
      <c r="O252" s="5">
        <v>1014011</v>
      </c>
      <c r="P252" s="5" t="s">
        <v>133</v>
      </c>
      <c r="Q252" s="10">
        <v>426</v>
      </c>
      <c r="R252" s="10">
        <v>0</v>
      </c>
      <c r="S252" s="11">
        <v>8846200</v>
      </c>
      <c r="T252" s="11">
        <v>3446381.89</v>
      </c>
      <c r="U252" s="8">
        <f>T252/S252</f>
        <v>0.38958896362279849</v>
      </c>
      <c r="V252" s="12">
        <f>S252/E252</f>
        <v>1.3787631709448831</v>
      </c>
      <c r="W252" s="12">
        <f>T252/F252</f>
        <v>0.59653857366098628</v>
      </c>
    </row>
    <row r="253" spans="1:23" hidden="1" x14ac:dyDescent="0.25">
      <c r="A253" s="13"/>
      <c r="B253" s="4"/>
      <c r="E253" s="14"/>
      <c r="F253" s="14"/>
      <c r="H253" s="4"/>
      <c r="I253" s="4"/>
      <c r="L253" s="15"/>
      <c r="M253" s="15"/>
      <c r="O253" s="4"/>
      <c r="P253" s="4"/>
      <c r="Q253" s="16"/>
      <c r="R253" s="16"/>
      <c r="S253" s="17"/>
      <c r="T253" s="17"/>
    </row>
    <row r="254" spans="1:23" x14ac:dyDescent="0.25">
      <c r="A254" s="4">
        <v>1014023</v>
      </c>
      <c r="B254" s="5" t="s">
        <v>134</v>
      </c>
      <c r="C254" s="6">
        <v>426</v>
      </c>
      <c r="D254" s="6">
        <v>0</v>
      </c>
      <c r="E254" s="7">
        <v>608418</v>
      </c>
      <c r="F254" s="7">
        <v>582730.44999999995</v>
      </c>
      <c r="G254" s="8">
        <f>F254/E254</f>
        <v>0.95777976654208119</v>
      </c>
      <c r="H254" s="5">
        <v>1014023</v>
      </c>
      <c r="I254" s="5" t="s">
        <v>134</v>
      </c>
      <c r="J254" s="6">
        <v>426</v>
      </c>
      <c r="K254" s="6">
        <v>0</v>
      </c>
      <c r="L254" s="9">
        <v>815150</v>
      </c>
      <c r="M254" s="9">
        <v>215745.67</v>
      </c>
      <c r="N254" s="8">
        <f>M254/L254</f>
        <v>0.26466990124516959</v>
      </c>
      <c r="O254" s="5">
        <v>1014023</v>
      </c>
      <c r="P254" s="5" t="s">
        <v>134</v>
      </c>
      <c r="Q254" s="10">
        <v>426</v>
      </c>
      <c r="R254" s="10">
        <v>0</v>
      </c>
      <c r="S254" s="11">
        <v>897487.41999999993</v>
      </c>
      <c r="T254" s="11">
        <v>426738.28000000009</v>
      </c>
      <c r="U254" s="8">
        <f>T254/S254</f>
        <v>0.47548107136699491</v>
      </c>
      <c r="V254" s="12">
        <f>S254/E254</f>
        <v>1.4751164824183374</v>
      </c>
      <c r="W254" s="12">
        <f>T254/F254</f>
        <v>0.73230818811682163</v>
      </c>
    </row>
    <row r="255" spans="1:23" hidden="1" x14ac:dyDescent="0.25">
      <c r="A255" s="13"/>
      <c r="B255" s="4"/>
      <c r="E255" s="14"/>
      <c r="F255" s="14"/>
      <c r="H255" s="4"/>
      <c r="I255" s="4"/>
      <c r="L255" s="15"/>
      <c r="M255" s="15"/>
      <c r="O255" s="4"/>
      <c r="P255" s="4"/>
      <c r="Q255" s="16"/>
      <c r="R255" s="16"/>
      <c r="S255" s="17"/>
      <c r="T255" s="17"/>
    </row>
    <row r="256" spans="1:23" x14ac:dyDescent="0.25">
      <c r="A256" s="4">
        <v>1014032</v>
      </c>
      <c r="B256" s="5" t="s">
        <v>135</v>
      </c>
      <c r="C256" s="6">
        <v>426</v>
      </c>
      <c r="D256" s="6">
        <v>0</v>
      </c>
      <c r="E256" s="7">
        <v>453100</v>
      </c>
      <c r="F256" s="7">
        <v>409754.81000000006</v>
      </c>
      <c r="G256" s="8">
        <f>F256/E256</f>
        <v>0.90433637166188496</v>
      </c>
      <c r="H256" s="5">
        <v>1014032</v>
      </c>
      <c r="I256" s="5" t="s">
        <v>135</v>
      </c>
      <c r="J256" s="6">
        <v>426</v>
      </c>
      <c r="K256" s="6">
        <v>0</v>
      </c>
      <c r="L256" s="9">
        <v>464000</v>
      </c>
      <c r="M256" s="9">
        <v>147291.16</v>
      </c>
      <c r="N256" s="8">
        <f>M256/L256</f>
        <v>0.31743784482758619</v>
      </c>
      <c r="O256" s="5">
        <v>1014032</v>
      </c>
      <c r="P256" s="5" t="s">
        <v>135</v>
      </c>
      <c r="Q256" s="10">
        <v>426</v>
      </c>
      <c r="R256" s="10">
        <v>0</v>
      </c>
      <c r="S256" s="11">
        <v>464000</v>
      </c>
      <c r="T256" s="11">
        <v>224430.95</v>
      </c>
      <c r="U256" s="8">
        <f>T256/S256</f>
        <v>0.48368739224137935</v>
      </c>
      <c r="V256" s="12">
        <f>S256/E256</f>
        <v>1.0240564996689472</v>
      </c>
      <c r="W256" s="12">
        <f>T256/F256</f>
        <v>0.54772011096099149</v>
      </c>
    </row>
    <row r="257" spans="1:23" hidden="1" x14ac:dyDescent="0.25">
      <c r="A257" s="13"/>
      <c r="B257" s="4"/>
      <c r="E257" s="14"/>
      <c r="F257" s="14"/>
      <c r="H257" s="4"/>
      <c r="I257" s="4"/>
      <c r="L257" s="15"/>
      <c r="M257" s="15"/>
      <c r="O257" s="4"/>
      <c r="P257" s="4"/>
      <c r="Q257" s="16"/>
      <c r="R257" s="16"/>
      <c r="S257" s="17"/>
      <c r="T257" s="17"/>
    </row>
    <row r="258" spans="1:23" x14ac:dyDescent="0.25">
      <c r="A258" s="4">
        <v>1014042</v>
      </c>
      <c r="B258" s="5" t="s">
        <v>136</v>
      </c>
      <c r="C258" s="6">
        <v>426</v>
      </c>
      <c r="D258" s="6">
        <v>0</v>
      </c>
      <c r="E258" s="7">
        <v>536306</v>
      </c>
      <c r="F258" s="7">
        <v>426409.79000000004</v>
      </c>
      <c r="G258" s="8">
        <f>F258/E258</f>
        <v>0.79508674152442826</v>
      </c>
      <c r="H258" s="5">
        <v>1014042</v>
      </c>
      <c r="I258" s="5" t="s">
        <v>136</v>
      </c>
      <c r="J258" s="6">
        <v>426</v>
      </c>
      <c r="K258" s="6">
        <v>0</v>
      </c>
      <c r="L258" s="9">
        <v>486000</v>
      </c>
      <c r="M258" s="9">
        <v>151744.28</v>
      </c>
      <c r="N258" s="8">
        <f>M258/L258</f>
        <v>0.31223102880658438</v>
      </c>
      <c r="O258" s="5">
        <v>1014042</v>
      </c>
      <c r="P258" s="5" t="s">
        <v>136</v>
      </c>
      <c r="Q258" s="10">
        <v>426</v>
      </c>
      <c r="R258" s="10">
        <v>0</v>
      </c>
      <c r="S258" s="11">
        <v>533000</v>
      </c>
      <c r="T258" s="11">
        <v>305890.32999999996</v>
      </c>
      <c r="U258" s="8">
        <f>T258/S258</f>
        <v>0.57390305816135079</v>
      </c>
      <c r="V258" s="12">
        <f>S258/E258</f>
        <v>0.99383560877558708</v>
      </c>
      <c r="W258" s="12">
        <f>T258/F258</f>
        <v>0.71736235230434064</v>
      </c>
    </row>
    <row r="259" spans="1:23" hidden="1" x14ac:dyDescent="0.25">
      <c r="A259" s="13"/>
      <c r="B259" s="4"/>
      <c r="E259" s="14"/>
      <c r="F259" s="14"/>
      <c r="H259" s="4"/>
      <c r="I259" s="4"/>
      <c r="L259" s="15"/>
      <c r="M259" s="15"/>
      <c r="O259" s="4"/>
      <c r="P259" s="4"/>
      <c r="Q259" s="16"/>
      <c r="R259" s="16"/>
      <c r="S259" s="17"/>
      <c r="T259" s="17"/>
    </row>
    <row r="260" spans="1:23" x14ac:dyDescent="0.25">
      <c r="A260" s="4">
        <v>1014052</v>
      </c>
      <c r="B260" s="5" t="s">
        <v>137</v>
      </c>
      <c r="C260" s="6">
        <v>426</v>
      </c>
      <c r="D260" s="6">
        <v>0</v>
      </c>
      <c r="E260" s="7">
        <v>798284.34000000008</v>
      </c>
      <c r="F260" s="7">
        <v>549272.03000000014</v>
      </c>
      <c r="G260" s="8">
        <f>F260/E260</f>
        <v>0.68806564588251862</v>
      </c>
      <c r="H260" s="5">
        <v>1014052</v>
      </c>
      <c r="I260" s="5" t="s">
        <v>137</v>
      </c>
      <c r="J260" s="6">
        <v>426</v>
      </c>
      <c r="K260" s="6">
        <v>0</v>
      </c>
      <c r="L260" s="9">
        <v>698050</v>
      </c>
      <c r="M260" s="9">
        <v>282067.12</v>
      </c>
      <c r="N260" s="8">
        <f>M260/L260</f>
        <v>0.40407867631258504</v>
      </c>
      <c r="O260" s="5">
        <v>1014052</v>
      </c>
      <c r="P260" s="5" t="s">
        <v>137</v>
      </c>
      <c r="Q260" s="10">
        <v>426</v>
      </c>
      <c r="R260" s="10">
        <v>0</v>
      </c>
      <c r="S260" s="11">
        <v>792050</v>
      </c>
      <c r="T260" s="11">
        <v>519071.49999999994</v>
      </c>
      <c r="U260" s="8">
        <f>T260/S260</f>
        <v>0.65535193485259757</v>
      </c>
      <c r="V260" s="12">
        <f>S260/E260</f>
        <v>0.99219032656960293</v>
      </c>
      <c r="W260" s="12">
        <f>T260/F260</f>
        <v>0.94501717118200945</v>
      </c>
    </row>
    <row r="261" spans="1:23" hidden="1" x14ac:dyDescent="0.25">
      <c r="A261" s="13"/>
      <c r="B261" s="4"/>
      <c r="E261" s="14"/>
      <c r="F261" s="14"/>
      <c r="H261" s="4"/>
      <c r="I261" s="4"/>
      <c r="L261" s="15"/>
      <c r="M261" s="15"/>
      <c r="O261" s="4"/>
      <c r="P261" s="4"/>
      <c r="Q261" s="16"/>
      <c r="R261" s="16"/>
      <c r="S261" s="17"/>
      <c r="T261" s="17"/>
    </row>
    <row r="262" spans="1:23" x14ac:dyDescent="0.25">
      <c r="A262" s="4">
        <v>1014062</v>
      </c>
      <c r="B262" s="5" t="s">
        <v>138</v>
      </c>
      <c r="C262" s="6">
        <v>426</v>
      </c>
      <c r="D262" s="6">
        <v>0</v>
      </c>
      <c r="E262" s="7">
        <v>573218.4</v>
      </c>
      <c r="F262" s="7">
        <v>480422.73</v>
      </c>
      <c r="G262" s="8">
        <f>F262/E262</f>
        <v>0.83811463484075177</v>
      </c>
      <c r="H262" s="5">
        <v>1014062</v>
      </c>
      <c r="I262" s="5" t="s">
        <v>138</v>
      </c>
      <c r="J262" s="6">
        <v>426</v>
      </c>
      <c r="K262" s="6">
        <v>0</v>
      </c>
      <c r="L262" s="9">
        <v>651350</v>
      </c>
      <c r="M262" s="9">
        <v>162632.13</v>
      </c>
      <c r="N262" s="8">
        <f>M262/L262</f>
        <v>0.24968470100560375</v>
      </c>
      <c r="O262" s="5">
        <v>1014062</v>
      </c>
      <c r="P262" s="5" t="s">
        <v>138</v>
      </c>
      <c r="Q262" s="10">
        <v>426</v>
      </c>
      <c r="R262" s="10">
        <v>0</v>
      </c>
      <c r="S262" s="11">
        <v>661350</v>
      </c>
      <c r="T262" s="11">
        <v>315692.93</v>
      </c>
      <c r="U262" s="8">
        <f>T262/S262</f>
        <v>0.47734623119377029</v>
      </c>
      <c r="V262" s="12">
        <f>S262/E262</f>
        <v>1.1537487282334271</v>
      </c>
      <c r="W262" s="12">
        <f>T262/F262</f>
        <v>0.65711489129583855</v>
      </c>
    </row>
    <row r="263" spans="1:23" hidden="1" x14ac:dyDescent="0.25">
      <c r="A263" s="13"/>
      <c r="B263" s="4"/>
      <c r="E263" s="14"/>
      <c r="F263" s="14"/>
      <c r="H263" s="4"/>
      <c r="I263" s="4"/>
      <c r="L263" s="15"/>
      <c r="M263" s="15"/>
      <c r="O263" s="4"/>
      <c r="P263" s="4"/>
      <c r="Q263" s="16"/>
      <c r="R263" s="16"/>
      <c r="S263" s="17"/>
      <c r="T263" s="17"/>
    </row>
    <row r="264" spans="1:23" x14ac:dyDescent="0.25">
      <c r="A264" s="4">
        <v>1014072</v>
      </c>
      <c r="B264" s="5" t="s">
        <v>139</v>
      </c>
      <c r="C264" s="6">
        <v>426</v>
      </c>
      <c r="D264" s="6">
        <v>0</v>
      </c>
      <c r="E264" s="7">
        <v>263898.53000000003</v>
      </c>
      <c r="F264" s="7">
        <v>249081.07999999996</v>
      </c>
      <c r="G264" s="8">
        <f>F264/E264</f>
        <v>0.94385171452072858</v>
      </c>
      <c r="H264" s="5">
        <v>1014072</v>
      </c>
      <c r="I264" s="5" t="s">
        <v>139</v>
      </c>
      <c r="J264" s="6">
        <v>426</v>
      </c>
      <c r="K264" s="6">
        <v>0</v>
      </c>
      <c r="L264" s="9">
        <v>228200</v>
      </c>
      <c r="M264" s="9">
        <v>45436.26</v>
      </c>
      <c r="N264" s="8">
        <f>M264/L264</f>
        <v>0.19910718667835234</v>
      </c>
      <c r="O264" s="5">
        <v>1014072</v>
      </c>
      <c r="P264" s="5" t="s">
        <v>139</v>
      </c>
      <c r="Q264" s="10">
        <v>426</v>
      </c>
      <c r="R264" s="10">
        <v>0</v>
      </c>
      <c r="S264" s="11">
        <v>252100</v>
      </c>
      <c r="T264" s="11">
        <v>139713.95000000001</v>
      </c>
      <c r="U264" s="8">
        <f>T264/S264</f>
        <v>0.55420051566838557</v>
      </c>
      <c r="V264" s="12">
        <f>S264/E264</f>
        <v>0.95529141446903842</v>
      </c>
      <c r="W264" s="12">
        <f>T264/F264</f>
        <v>0.56091755343280203</v>
      </c>
    </row>
    <row r="265" spans="1:23" hidden="1" x14ac:dyDescent="0.25">
      <c r="A265" s="13"/>
      <c r="B265" s="4"/>
      <c r="E265" s="14"/>
      <c r="F265" s="14"/>
      <c r="H265" s="4"/>
      <c r="I265" s="4"/>
      <c r="L265" s="15"/>
      <c r="M265" s="15"/>
      <c r="O265" s="4"/>
      <c r="P265" s="4"/>
      <c r="Q265" s="16"/>
      <c r="R265" s="16"/>
      <c r="S265" s="17"/>
      <c r="T265" s="17"/>
    </row>
    <row r="266" spans="1:23" x14ac:dyDescent="0.25">
      <c r="A266" s="4">
        <v>1014082</v>
      </c>
      <c r="B266" s="5" t="s">
        <v>133</v>
      </c>
      <c r="C266" s="6">
        <v>426</v>
      </c>
      <c r="D266" s="6">
        <v>0</v>
      </c>
      <c r="E266" s="7">
        <v>1072598</v>
      </c>
      <c r="F266" s="7">
        <v>959726.36</v>
      </c>
      <c r="G266" s="8">
        <f>F266/E266</f>
        <v>0.89476799322765843</v>
      </c>
      <c r="H266" s="5">
        <v>1014082</v>
      </c>
      <c r="I266" s="5" t="s">
        <v>133</v>
      </c>
      <c r="J266" s="6">
        <v>426</v>
      </c>
      <c r="K266" s="6">
        <v>0</v>
      </c>
      <c r="L266" s="9">
        <v>1156291</v>
      </c>
      <c r="M266" s="9">
        <v>387021.18</v>
      </c>
      <c r="N266" s="8">
        <f>M266/L266</f>
        <v>0.33470915193493678</v>
      </c>
      <c r="O266" s="5">
        <v>1014082</v>
      </c>
      <c r="P266" s="5" t="s">
        <v>133</v>
      </c>
      <c r="Q266" s="10">
        <v>426</v>
      </c>
      <c r="R266" s="10">
        <v>0</v>
      </c>
      <c r="S266" s="11">
        <v>1157991</v>
      </c>
      <c r="T266" s="11">
        <v>654224.06999999995</v>
      </c>
      <c r="U266" s="8">
        <f>T266/S266</f>
        <v>0.56496472770513761</v>
      </c>
      <c r="V266" s="12">
        <f>S266/E266</f>
        <v>1.0796132381376806</v>
      </c>
      <c r="W266" s="12">
        <f>T266/F266</f>
        <v>0.68167771280138634</v>
      </c>
    </row>
    <row r="267" spans="1:23" hidden="1" x14ac:dyDescent="0.25">
      <c r="A267" s="13"/>
      <c r="B267" s="4"/>
      <c r="E267" s="14"/>
      <c r="F267" s="14"/>
      <c r="H267" s="4"/>
      <c r="I267" s="4"/>
      <c r="L267" s="15"/>
      <c r="M267" s="15"/>
      <c r="O267" s="4"/>
      <c r="P267" s="4"/>
      <c r="Q267" s="16"/>
      <c r="R267" s="16"/>
      <c r="S267" s="17"/>
      <c r="T267" s="17"/>
    </row>
    <row r="268" spans="1:23" x14ac:dyDescent="0.25">
      <c r="A268" s="4">
        <v>1014093</v>
      </c>
      <c r="B268" s="5" t="s">
        <v>140</v>
      </c>
      <c r="C268" s="6">
        <v>426</v>
      </c>
      <c r="D268" s="6">
        <v>0</v>
      </c>
      <c r="E268" s="7">
        <v>1289014.17</v>
      </c>
      <c r="F268" s="7">
        <v>1062396.4699999997</v>
      </c>
      <c r="G268" s="8">
        <f>F268/E268</f>
        <v>0.82419301100468101</v>
      </c>
      <c r="H268" s="5">
        <v>1014093</v>
      </c>
      <c r="I268" s="5" t="s">
        <v>140</v>
      </c>
      <c r="J268" s="6">
        <v>426</v>
      </c>
      <c r="K268" s="6">
        <v>0</v>
      </c>
      <c r="L268" s="9">
        <v>1357285</v>
      </c>
      <c r="M268" s="9">
        <v>380863.74</v>
      </c>
      <c r="N268" s="8">
        <f>M268/L268</f>
        <v>0.28060705010369968</v>
      </c>
      <c r="O268" s="5">
        <v>1014093</v>
      </c>
      <c r="P268" s="5" t="s">
        <v>140</v>
      </c>
      <c r="Q268" s="10">
        <v>426</v>
      </c>
      <c r="R268" s="10">
        <v>0</v>
      </c>
      <c r="S268" s="11">
        <v>1382285</v>
      </c>
      <c r="T268" s="11">
        <v>693194.34000000008</v>
      </c>
      <c r="U268" s="8">
        <f>T268/S268</f>
        <v>0.50148438274306684</v>
      </c>
      <c r="V268" s="12">
        <f>S268/E268</f>
        <v>1.0723582658521125</v>
      </c>
      <c r="W268" s="12">
        <f>T268/F268</f>
        <v>0.65248178017760194</v>
      </c>
    </row>
    <row r="269" spans="1:23" hidden="1" x14ac:dyDescent="0.25">
      <c r="A269" s="13"/>
      <c r="B269" s="4"/>
      <c r="E269" s="14"/>
      <c r="F269" s="14"/>
      <c r="H269" s="4"/>
      <c r="I269" s="4"/>
      <c r="L269" s="15"/>
      <c r="M269" s="15"/>
      <c r="O269" s="4"/>
      <c r="P269" s="4"/>
      <c r="Q269" s="16"/>
      <c r="R269" s="16"/>
      <c r="S269" s="17"/>
      <c r="T269" s="17"/>
    </row>
    <row r="270" spans="1:23" x14ac:dyDescent="0.25">
      <c r="A270" s="4">
        <v>1014102</v>
      </c>
      <c r="B270" s="5" t="s">
        <v>141</v>
      </c>
      <c r="C270" s="6">
        <v>426</v>
      </c>
      <c r="D270" s="6">
        <v>0</v>
      </c>
      <c r="E270" s="7">
        <v>816500</v>
      </c>
      <c r="F270" s="7">
        <v>677906.88</v>
      </c>
      <c r="G270" s="8">
        <f>F270/E270</f>
        <v>0.8302594978567055</v>
      </c>
      <c r="H270" s="5">
        <v>1014102</v>
      </c>
      <c r="I270" s="5" t="s">
        <v>141</v>
      </c>
      <c r="J270" s="6">
        <v>426</v>
      </c>
      <c r="K270" s="6">
        <v>0</v>
      </c>
      <c r="L270" s="9">
        <v>1054900</v>
      </c>
      <c r="M270" s="9">
        <v>271619.81</v>
      </c>
      <c r="N270" s="8">
        <f>M270/L270</f>
        <v>0.25748394160583943</v>
      </c>
      <c r="O270" s="5">
        <v>1014102</v>
      </c>
      <c r="P270" s="5" t="s">
        <v>141</v>
      </c>
      <c r="Q270" s="10">
        <v>426</v>
      </c>
      <c r="R270" s="10">
        <v>0</v>
      </c>
      <c r="S270" s="11">
        <v>1057900</v>
      </c>
      <c r="T270" s="11">
        <v>410143.81</v>
      </c>
      <c r="U270" s="8">
        <f>T270/S270</f>
        <v>0.38769620001890537</v>
      </c>
      <c r="V270" s="12">
        <f>S270/E270</f>
        <v>1.2956521739130435</v>
      </c>
      <c r="W270" s="12">
        <f>T270/F270</f>
        <v>0.60501496901757357</v>
      </c>
    </row>
    <row r="271" spans="1:23" hidden="1" x14ac:dyDescent="0.25">
      <c r="A271" s="13"/>
      <c r="B271" s="4"/>
      <c r="E271" s="14"/>
      <c r="F271" s="14"/>
      <c r="H271" s="4"/>
      <c r="I271" s="4"/>
      <c r="L271" s="15"/>
      <c r="M271" s="15"/>
      <c r="O271" s="4"/>
      <c r="P271" s="4"/>
      <c r="Q271" s="16"/>
      <c r="R271" s="16"/>
      <c r="S271" s="17"/>
      <c r="T271" s="17"/>
    </row>
    <row r="272" spans="1:23" x14ac:dyDescent="0.25">
      <c r="A272" s="4">
        <v>1014113</v>
      </c>
      <c r="B272" s="5" t="s">
        <v>142</v>
      </c>
      <c r="C272" s="6">
        <v>426</v>
      </c>
      <c r="D272" s="6">
        <v>0</v>
      </c>
      <c r="E272" s="7">
        <v>754828</v>
      </c>
      <c r="F272" s="7">
        <v>721989.68</v>
      </c>
      <c r="G272" s="8">
        <f>F272/E272</f>
        <v>0.95649562549348999</v>
      </c>
      <c r="H272" s="5">
        <v>1014113</v>
      </c>
      <c r="I272" s="5" t="s">
        <v>142</v>
      </c>
      <c r="J272" s="6">
        <v>426</v>
      </c>
      <c r="K272" s="6">
        <v>0</v>
      </c>
      <c r="L272" s="9">
        <v>800000</v>
      </c>
      <c r="M272" s="9">
        <v>340297.76</v>
      </c>
      <c r="N272" s="8">
        <f>M272/L272</f>
        <v>0.42537220000000003</v>
      </c>
      <c r="O272" s="5">
        <v>1014113</v>
      </c>
      <c r="P272" s="5" t="s">
        <v>142</v>
      </c>
      <c r="Q272" s="10">
        <v>426</v>
      </c>
      <c r="R272" s="10">
        <v>0</v>
      </c>
      <c r="S272" s="11">
        <v>832237</v>
      </c>
      <c r="T272" s="11">
        <v>660631.71000000008</v>
      </c>
      <c r="U272" s="8">
        <f>T272/S272</f>
        <v>0.793802378409035</v>
      </c>
      <c r="V272" s="12">
        <f>S272/E272</f>
        <v>1.1025518396243912</v>
      </c>
      <c r="W272" s="12">
        <f>T272/F272</f>
        <v>0.91501544731221096</v>
      </c>
    </row>
    <row r="273" spans="1:23" hidden="1" x14ac:dyDescent="0.25">
      <c r="A273" s="13"/>
      <c r="B273" s="4"/>
      <c r="E273" s="14"/>
      <c r="F273" s="14"/>
      <c r="H273" s="4"/>
      <c r="I273" s="4"/>
      <c r="L273" s="15"/>
      <c r="M273" s="15"/>
      <c r="O273" s="4"/>
      <c r="P273" s="4"/>
      <c r="Q273" s="16"/>
      <c r="R273" s="16"/>
      <c r="S273" s="17"/>
      <c r="T273" s="17"/>
    </row>
    <row r="274" spans="1:23" x14ac:dyDescent="0.25">
      <c r="A274" s="4">
        <v>1015000</v>
      </c>
      <c r="B274" s="5" t="s">
        <v>143</v>
      </c>
      <c r="C274" s="6">
        <v>426</v>
      </c>
      <c r="D274" s="6">
        <v>0</v>
      </c>
      <c r="E274" s="7">
        <v>478911</v>
      </c>
      <c r="F274" s="7">
        <v>469193.24</v>
      </c>
      <c r="G274" s="8">
        <f>F274/E274</f>
        <v>0.97970863062239122</v>
      </c>
      <c r="H274" s="5">
        <v>1015000</v>
      </c>
      <c r="I274" s="5" t="s">
        <v>143</v>
      </c>
      <c r="J274" s="6">
        <v>426</v>
      </c>
      <c r="K274" s="6">
        <v>0</v>
      </c>
      <c r="L274" s="9">
        <v>444350</v>
      </c>
      <c r="M274" s="9">
        <v>210101.79</v>
      </c>
      <c r="N274" s="8">
        <f>M274/L274</f>
        <v>0.47282950376955107</v>
      </c>
      <c r="O274" s="5">
        <v>1015000</v>
      </c>
      <c r="P274" s="5" t="s">
        <v>143</v>
      </c>
      <c r="Q274" s="10">
        <v>426</v>
      </c>
      <c r="R274" s="10">
        <v>0</v>
      </c>
      <c r="S274" s="11">
        <v>468350</v>
      </c>
      <c r="T274" s="11">
        <v>332381.49</v>
      </c>
      <c r="U274" s="8">
        <f>T274/S274</f>
        <v>0.70968611081456179</v>
      </c>
      <c r="V274" s="12">
        <f>S274/E274</f>
        <v>0.97794788593287685</v>
      </c>
      <c r="W274" s="12">
        <f>T274/F274</f>
        <v>0.7084106539983398</v>
      </c>
    </row>
    <row r="275" spans="1:23" hidden="1" x14ac:dyDescent="0.25">
      <c r="A275" s="13"/>
      <c r="B275" s="4"/>
      <c r="E275" s="14"/>
      <c r="F275" s="14"/>
      <c r="H275" s="4"/>
      <c r="I275" s="4"/>
      <c r="L275" s="15"/>
      <c r="M275" s="15"/>
      <c r="O275" s="4"/>
      <c r="P275" s="4"/>
      <c r="Q275" s="16"/>
      <c r="R275" s="16"/>
      <c r="S275" s="17"/>
      <c r="T275" s="17"/>
    </row>
    <row r="276" spans="1:23" x14ac:dyDescent="0.25">
      <c r="A276" s="4">
        <v>1015012</v>
      </c>
      <c r="B276" s="5" t="s">
        <v>144</v>
      </c>
      <c r="C276" s="6">
        <v>426</v>
      </c>
      <c r="D276" s="6">
        <v>0</v>
      </c>
      <c r="E276" s="7">
        <v>638130</v>
      </c>
      <c r="F276" s="7">
        <v>456161.51</v>
      </c>
      <c r="G276" s="8">
        <f>F276/E276</f>
        <v>0.71484103552567657</v>
      </c>
      <c r="H276" s="5">
        <v>1015013</v>
      </c>
      <c r="I276" s="5" t="s">
        <v>144</v>
      </c>
      <c r="J276" s="6">
        <v>426</v>
      </c>
      <c r="K276" s="6">
        <v>0</v>
      </c>
      <c r="L276" s="9">
        <v>615550</v>
      </c>
      <c r="M276" s="9">
        <v>125209.66</v>
      </c>
      <c r="N276" s="8">
        <f>M276/L276</f>
        <v>0.2034110307854764</v>
      </c>
      <c r="O276" s="5">
        <v>1015013</v>
      </c>
      <c r="P276" s="5" t="s">
        <v>144</v>
      </c>
      <c r="Q276" s="10">
        <v>426</v>
      </c>
      <c r="R276" s="10">
        <v>0</v>
      </c>
      <c r="S276" s="11">
        <v>628125</v>
      </c>
      <c r="T276" s="11">
        <v>263091.64999999997</v>
      </c>
      <c r="U276" s="8">
        <f>T276/S276</f>
        <v>0.41885237810945269</v>
      </c>
      <c r="V276" s="12">
        <f>S276/E276</f>
        <v>0.98432137652202534</v>
      </c>
      <c r="W276" s="12">
        <f>T276/F276</f>
        <v>0.57675109414645698</v>
      </c>
    </row>
    <row r="277" spans="1:23" hidden="1" x14ac:dyDescent="0.25">
      <c r="A277" s="13"/>
      <c r="B277" s="4"/>
      <c r="E277" s="14"/>
      <c r="F277" s="14"/>
      <c r="H277" s="4"/>
      <c r="I277" s="4"/>
      <c r="L277" s="15"/>
      <c r="M277" s="15"/>
      <c r="O277" s="4"/>
      <c r="P277" s="4"/>
      <c r="Q277" s="16"/>
      <c r="R277" s="16"/>
      <c r="S277" s="17"/>
      <c r="T277" s="17"/>
    </row>
    <row r="278" spans="1:23" x14ac:dyDescent="0.25">
      <c r="A278" s="4">
        <v>1015022</v>
      </c>
      <c r="B278" s="5" t="s">
        <v>145</v>
      </c>
      <c r="C278" s="6">
        <v>426</v>
      </c>
      <c r="D278" s="6">
        <v>0</v>
      </c>
      <c r="E278" s="7">
        <v>527289.26</v>
      </c>
      <c r="F278" s="7">
        <v>483550.79999999993</v>
      </c>
      <c r="G278" s="8">
        <f>F278/E278</f>
        <v>0.91705034917646511</v>
      </c>
      <c r="H278" s="5">
        <v>1015022</v>
      </c>
      <c r="I278" s="5" t="s">
        <v>145</v>
      </c>
      <c r="J278" s="6">
        <v>426</v>
      </c>
      <c r="K278" s="6">
        <v>0</v>
      </c>
      <c r="L278" s="9">
        <v>533435.87</v>
      </c>
      <c r="M278" s="9">
        <v>217216.67</v>
      </c>
      <c r="N278" s="8">
        <f>M278/L278</f>
        <v>0.40720296893420388</v>
      </c>
      <c r="O278" s="5">
        <v>1015022</v>
      </c>
      <c r="P278" s="5" t="s">
        <v>145</v>
      </c>
      <c r="Q278" s="10">
        <v>426</v>
      </c>
      <c r="R278" s="10">
        <v>0</v>
      </c>
      <c r="S278" s="11">
        <v>602426.42999999993</v>
      </c>
      <c r="T278" s="11">
        <v>391422.44</v>
      </c>
      <c r="U278" s="8">
        <f>T278/S278</f>
        <v>0.64974313958967578</v>
      </c>
      <c r="V278" s="12">
        <f>S278/E278</f>
        <v>1.1424970612904195</v>
      </c>
      <c r="W278" s="12">
        <f>T278/F278</f>
        <v>0.809475322965033</v>
      </c>
    </row>
    <row r="279" spans="1:23" hidden="1" x14ac:dyDescent="0.25">
      <c r="A279" s="13"/>
      <c r="B279" s="4"/>
      <c r="E279" s="14"/>
      <c r="F279" s="14"/>
      <c r="H279" s="4"/>
      <c r="I279" s="4"/>
      <c r="L279" s="15"/>
      <c r="M279" s="15"/>
      <c r="O279" s="4"/>
      <c r="P279" s="4"/>
      <c r="Q279" s="16"/>
      <c r="R279" s="16"/>
      <c r="S279" s="17"/>
      <c r="T279" s="17"/>
    </row>
    <row r="280" spans="1:23" x14ac:dyDescent="0.25">
      <c r="A280" s="4">
        <v>1015032</v>
      </c>
      <c r="B280" s="5" t="s">
        <v>146</v>
      </c>
      <c r="C280" s="6">
        <v>426</v>
      </c>
      <c r="D280" s="6">
        <v>0</v>
      </c>
      <c r="E280" s="7">
        <v>302920</v>
      </c>
      <c r="F280" s="7">
        <v>260673.24</v>
      </c>
      <c r="G280" s="8">
        <f>F280/E280</f>
        <v>0.86053492671332366</v>
      </c>
      <c r="H280" s="5">
        <v>1015032</v>
      </c>
      <c r="I280" s="5" t="s">
        <v>146</v>
      </c>
      <c r="J280" s="6">
        <v>426</v>
      </c>
      <c r="K280" s="6">
        <v>0</v>
      </c>
      <c r="L280" s="9">
        <v>322900</v>
      </c>
      <c r="M280" s="9">
        <v>107125.13</v>
      </c>
      <c r="N280" s="8">
        <f>M280/L280</f>
        <v>0.33175946113347787</v>
      </c>
      <c r="O280" s="5">
        <v>1015032</v>
      </c>
      <c r="P280" s="5" t="s">
        <v>146</v>
      </c>
      <c r="Q280" s="10">
        <v>426</v>
      </c>
      <c r="R280" s="10">
        <v>0</v>
      </c>
      <c r="S280" s="11">
        <v>322900</v>
      </c>
      <c r="T280" s="11">
        <v>184655.04</v>
      </c>
      <c r="U280" s="8">
        <f>T280/S280</f>
        <v>0.57186447816661512</v>
      </c>
      <c r="V280" s="12">
        <f>S280/E280</f>
        <v>1.0659580087151723</v>
      </c>
      <c r="W280" s="12">
        <f>T280/F280</f>
        <v>0.70837743068678627</v>
      </c>
    </row>
    <row r="281" spans="1:23" hidden="1" x14ac:dyDescent="0.25">
      <c r="A281" s="13"/>
      <c r="B281" s="4"/>
      <c r="E281" s="14"/>
      <c r="F281" s="14"/>
      <c r="H281" s="4"/>
      <c r="I281" s="4"/>
      <c r="L281" s="15"/>
      <c r="M281" s="15"/>
      <c r="O281" s="4"/>
      <c r="P281" s="4"/>
      <c r="Q281" s="16"/>
      <c r="R281" s="16"/>
      <c r="S281" s="17"/>
      <c r="T281" s="17"/>
    </row>
    <row r="282" spans="1:23" x14ac:dyDescent="0.25">
      <c r="A282" s="4">
        <v>1015042</v>
      </c>
      <c r="B282" s="5" t="s">
        <v>147</v>
      </c>
      <c r="C282" s="6">
        <v>426</v>
      </c>
      <c r="D282" s="6">
        <v>0</v>
      </c>
      <c r="E282" s="7">
        <v>181851</v>
      </c>
      <c r="F282" s="7">
        <v>162958.58000000002</v>
      </c>
      <c r="G282" s="8">
        <f>F282/E282</f>
        <v>0.89611044206520729</v>
      </c>
      <c r="H282" s="5">
        <v>1015042</v>
      </c>
      <c r="I282" s="5" t="s">
        <v>147</v>
      </c>
      <c r="J282" s="6">
        <v>426</v>
      </c>
      <c r="K282" s="6">
        <v>0</v>
      </c>
      <c r="L282" s="9">
        <v>274000</v>
      </c>
      <c r="M282" s="9">
        <v>61452.69</v>
      </c>
      <c r="N282" s="8">
        <f>M282/L282</f>
        <v>0.2242798905109489</v>
      </c>
      <c r="O282" s="5">
        <v>1015042</v>
      </c>
      <c r="P282" s="5" t="s">
        <v>147</v>
      </c>
      <c r="Q282" s="10">
        <v>426</v>
      </c>
      <c r="R282" s="10">
        <v>0</v>
      </c>
      <c r="S282" s="11">
        <v>279017.28999999998</v>
      </c>
      <c r="T282" s="11">
        <v>123454.76</v>
      </c>
      <c r="U282" s="8">
        <f>T282/S282</f>
        <v>0.44246275920750289</v>
      </c>
      <c r="V282" s="12">
        <f>S282/E282</f>
        <v>1.5343181505738213</v>
      </c>
      <c r="W282" s="12">
        <f>T282/F282</f>
        <v>0.75758367555731021</v>
      </c>
    </row>
    <row r="283" spans="1:23" hidden="1" x14ac:dyDescent="0.25">
      <c r="A283" s="13"/>
      <c r="B283" s="4"/>
      <c r="E283" s="14"/>
      <c r="F283" s="14"/>
      <c r="H283" s="4"/>
      <c r="I283" s="4"/>
      <c r="L283" s="15"/>
      <c r="M283" s="15"/>
      <c r="O283" s="4"/>
      <c r="P283" s="4"/>
      <c r="Q283" s="16"/>
      <c r="R283" s="16"/>
      <c r="S283" s="17"/>
      <c r="T283" s="17"/>
    </row>
    <row r="284" spans="1:23" x14ac:dyDescent="0.25">
      <c r="A284" s="4">
        <v>1015052</v>
      </c>
      <c r="B284" s="5" t="s">
        <v>148</v>
      </c>
      <c r="C284" s="6">
        <v>426</v>
      </c>
      <c r="D284" s="6">
        <v>0</v>
      </c>
      <c r="E284" s="7">
        <v>252539</v>
      </c>
      <c r="F284" s="7">
        <v>190673.18999999997</v>
      </c>
      <c r="G284" s="8">
        <f>F284/E284</f>
        <v>0.75502472885376104</v>
      </c>
      <c r="H284" s="5">
        <v>1015052</v>
      </c>
      <c r="I284" s="5" t="s">
        <v>148</v>
      </c>
      <c r="J284" s="6">
        <v>426</v>
      </c>
      <c r="K284" s="6">
        <v>0</v>
      </c>
      <c r="L284" s="9">
        <v>348700</v>
      </c>
      <c r="M284" s="9">
        <v>81741.279999999999</v>
      </c>
      <c r="N284" s="8">
        <f>M284/L284</f>
        <v>0.23441720676799541</v>
      </c>
      <c r="O284" s="5">
        <v>1015052</v>
      </c>
      <c r="P284" s="5" t="s">
        <v>148</v>
      </c>
      <c r="Q284" s="10">
        <v>426</v>
      </c>
      <c r="R284" s="10">
        <v>0</v>
      </c>
      <c r="S284" s="11">
        <v>428681</v>
      </c>
      <c r="T284" s="11">
        <v>152569</v>
      </c>
      <c r="U284" s="8">
        <f>T284/S284</f>
        <v>0.3559033407125578</v>
      </c>
      <c r="V284" s="12">
        <f>S284/E284</f>
        <v>1.697484348952043</v>
      </c>
      <c r="W284" s="12">
        <f>T284/F284</f>
        <v>0.80015968684428063</v>
      </c>
    </row>
    <row r="285" spans="1:23" hidden="1" x14ac:dyDescent="0.25">
      <c r="A285" s="13"/>
      <c r="B285" s="4"/>
      <c r="E285" s="14"/>
      <c r="F285" s="14"/>
      <c r="H285" s="4"/>
      <c r="I285" s="4"/>
      <c r="L285" s="15"/>
      <c r="M285" s="15"/>
      <c r="O285" s="4"/>
      <c r="P285" s="4"/>
      <c r="Q285" s="16"/>
      <c r="R285" s="16"/>
      <c r="S285" s="17"/>
      <c r="T285" s="17"/>
    </row>
    <row r="286" spans="1:23" x14ac:dyDescent="0.25">
      <c r="A286" s="4">
        <v>1015062</v>
      </c>
      <c r="B286" s="5" t="s">
        <v>149</v>
      </c>
      <c r="C286" s="6">
        <v>426</v>
      </c>
      <c r="D286" s="6">
        <v>0</v>
      </c>
      <c r="E286" s="7">
        <v>625609.24</v>
      </c>
      <c r="F286" s="7">
        <v>476807.17000000004</v>
      </c>
      <c r="G286" s="8">
        <f>F286/E286</f>
        <v>0.76214854179583413</v>
      </c>
      <c r="H286" s="5">
        <v>1015062</v>
      </c>
      <c r="I286" s="5" t="s">
        <v>149</v>
      </c>
      <c r="J286" s="6">
        <v>426</v>
      </c>
      <c r="K286" s="6">
        <v>0</v>
      </c>
      <c r="L286" s="9">
        <v>790845.33</v>
      </c>
      <c r="M286" s="9">
        <v>282644.44</v>
      </c>
      <c r="N286" s="8">
        <f>M286/L286</f>
        <v>0.35739534556017422</v>
      </c>
      <c r="O286" s="5">
        <v>1015062</v>
      </c>
      <c r="P286" s="5" t="s">
        <v>149</v>
      </c>
      <c r="Q286" s="10">
        <v>426</v>
      </c>
      <c r="R286" s="10">
        <v>0</v>
      </c>
      <c r="S286" s="11">
        <v>818125.33000000007</v>
      </c>
      <c r="T286" s="11">
        <v>387153.42</v>
      </c>
      <c r="U286" s="8">
        <f>T286/S286</f>
        <v>0.47322018498070456</v>
      </c>
      <c r="V286" s="12">
        <f>S286/E286</f>
        <v>1.3077257778353786</v>
      </c>
      <c r="W286" s="12">
        <f>T286/F286</f>
        <v>0.81197063374697143</v>
      </c>
    </row>
    <row r="287" spans="1:23" hidden="1" x14ac:dyDescent="0.25">
      <c r="A287" s="13"/>
      <c r="B287" s="4"/>
      <c r="E287" s="14"/>
      <c r="F287" s="14"/>
      <c r="H287" s="4"/>
      <c r="I287" s="4"/>
      <c r="L287" s="15"/>
      <c r="M287" s="15"/>
      <c r="O287" s="4"/>
      <c r="P287" s="4"/>
      <c r="Q287" s="16"/>
      <c r="R287" s="16"/>
      <c r="S287" s="17"/>
      <c r="T287" s="17"/>
    </row>
    <row r="288" spans="1:23" x14ac:dyDescent="0.25">
      <c r="A288" s="4">
        <v>1015072</v>
      </c>
      <c r="B288" s="5" t="s">
        <v>150</v>
      </c>
      <c r="C288" s="6">
        <v>426</v>
      </c>
      <c r="D288" s="6">
        <v>0</v>
      </c>
      <c r="E288" s="7">
        <v>449013.1</v>
      </c>
      <c r="F288" s="7">
        <v>429080.04000000004</v>
      </c>
      <c r="G288" s="8">
        <f>F288/E288</f>
        <v>0.95560695222477932</v>
      </c>
      <c r="H288" s="5">
        <v>1015072</v>
      </c>
      <c r="I288" s="5" t="s">
        <v>150</v>
      </c>
      <c r="J288" s="6">
        <v>426</v>
      </c>
      <c r="K288" s="6">
        <v>0</v>
      </c>
      <c r="L288" s="9">
        <v>499000</v>
      </c>
      <c r="M288" s="9">
        <v>133510.88</v>
      </c>
      <c r="N288" s="8">
        <f>M288/L288</f>
        <v>0.26755687374749498</v>
      </c>
      <c r="O288" s="5">
        <v>1015072</v>
      </c>
      <c r="P288" s="5" t="s">
        <v>150</v>
      </c>
      <c r="Q288" s="10">
        <v>426</v>
      </c>
      <c r="R288" s="10">
        <v>0</v>
      </c>
      <c r="S288" s="11">
        <v>496807.1</v>
      </c>
      <c r="T288" s="11">
        <v>232698.62</v>
      </c>
      <c r="U288" s="8">
        <f>T288/S288</f>
        <v>0.4683882738390816</v>
      </c>
      <c r="V288" s="12">
        <f>S288/E288</f>
        <v>1.1064423287427472</v>
      </c>
      <c r="W288" s="12">
        <f>T288/F288</f>
        <v>0.5423198431695867</v>
      </c>
    </row>
    <row r="289" spans="1:23" hidden="1" x14ac:dyDescent="0.25">
      <c r="A289" s="13"/>
      <c r="B289" s="4"/>
      <c r="E289" s="14"/>
      <c r="F289" s="14"/>
      <c r="H289" s="4"/>
      <c r="I289" s="4"/>
      <c r="L289" s="15"/>
      <c r="M289" s="15"/>
      <c r="O289" s="4"/>
      <c r="P289" s="4"/>
      <c r="Q289" s="16"/>
      <c r="R289" s="16"/>
      <c r="S289" s="17"/>
      <c r="T289" s="17"/>
    </row>
    <row r="290" spans="1:23" x14ac:dyDescent="0.25">
      <c r="A290" s="4">
        <v>1015082</v>
      </c>
      <c r="B290" s="5" t="s">
        <v>151</v>
      </c>
      <c r="C290" s="6">
        <v>426</v>
      </c>
      <c r="D290" s="6">
        <v>0</v>
      </c>
      <c r="E290" s="7">
        <v>1625604.71</v>
      </c>
      <c r="F290" s="7">
        <v>1549792.4</v>
      </c>
      <c r="G290" s="8">
        <f>F290/E290</f>
        <v>0.95336362552738907</v>
      </c>
      <c r="H290" s="5">
        <v>1015082</v>
      </c>
      <c r="I290" s="5" t="s">
        <v>151</v>
      </c>
      <c r="J290" s="6">
        <v>426</v>
      </c>
      <c r="K290" s="6">
        <v>0</v>
      </c>
      <c r="L290" s="9">
        <v>1026522.27</v>
      </c>
      <c r="M290" s="9">
        <v>406106.65</v>
      </c>
      <c r="N290" s="8">
        <f>M290/L290</f>
        <v>0.3956140669018316</v>
      </c>
      <c r="O290" s="5">
        <v>1015082</v>
      </c>
      <c r="P290" s="5" t="s">
        <v>151</v>
      </c>
      <c r="Q290" s="10">
        <v>426</v>
      </c>
      <c r="R290" s="10">
        <v>0</v>
      </c>
      <c r="S290" s="11">
        <v>1400311.94</v>
      </c>
      <c r="T290" s="11">
        <v>760381.69</v>
      </c>
      <c r="U290" s="8">
        <f>T290/S290</f>
        <v>0.54300878845609213</v>
      </c>
      <c r="V290" s="12">
        <f>S290/E290</f>
        <v>0.86140986882352233</v>
      </c>
      <c r="W290" s="12">
        <f>T290/F290</f>
        <v>0.49063454563333775</v>
      </c>
    </row>
    <row r="291" spans="1:23" hidden="1" x14ac:dyDescent="0.25">
      <c r="A291" s="13"/>
      <c r="B291" s="4"/>
      <c r="E291" s="14"/>
      <c r="F291" s="14"/>
      <c r="H291" s="4"/>
      <c r="I291" s="4"/>
      <c r="L291" s="15"/>
      <c r="M291" s="15"/>
      <c r="O291" s="4"/>
      <c r="P291" s="4"/>
      <c r="Q291" s="16"/>
      <c r="R291" s="16"/>
      <c r="S291" s="17"/>
      <c r="T291" s="17"/>
    </row>
    <row r="292" spans="1:23" x14ac:dyDescent="0.25">
      <c r="A292" s="4">
        <v>1015092</v>
      </c>
      <c r="B292" s="5" t="s">
        <v>152</v>
      </c>
      <c r="C292" s="6">
        <v>426</v>
      </c>
      <c r="D292" s="6">
        <v>0</v>
      </c>
      <c r="E292" s="7">
        <v>297688</v>
      </c>
      <c r="F292" s="7">
        <v>223416.15000000002</v>
      </c>
      <c r="G292" s="8">
        <f>F292/E292</f>
        <v>0.75050438714358669</v>
      </c>
      <c r="H292" s="5">
        <v>1015092</v>
      </c>
      <c r="I292" s="5" t="s">
        <v>152</v>
      </c>
      <c r="J292" s="6">
        <v>426</v>
      </c>
      <c r="K292" s="6">
        <v>0</v>
      </c>
      <c r="L292" s="9">
        <v>185000</v>
      </c>
      <c r="M292" s="9">
        <v>72690.36</v>
      </c>
      <c r="N292" s="8">
        <f>M292/L292</f>
        <v>0.39292086486486488</v>
      </c>
      <c r="O292" s="5">
        <v>1015092</v>
      </c>
      <c r="P292" s="5" t="s">
        <v>152</v>
      </c>
      <c r="Q292" s="10">
        <v>426</v>
      </c>
      <c r="R292" s="10">
        <v>0</v>
      </c>
      <c r="S292" s="11">
        <v>190000</v>
      </c>
      <c r="T292" s="11">
        <v>132756.46</v>
      </c>
      <c r="U292" s="8">
        <f>T292/S292</f>
        <v>0.69871821052631577</v>
      </c>
      <c r="V292" s="12">
        <f>S292/E292</f>
        <v>0.6382521297465803</v>
      </c>
      <c r="W292" s="12">
        <f>T292/F292</f>
        <v>0.59421156438332667</v>
      </c>
    </row>
    <row r="293" spans="1:23" hidden="1" x14ac:dyDescent="0.25">
      <c r="A293" s="13"/>
      <c r="B293" s="4"/>
      <c r="E293" s="14"/>
      <c r="F293" s="14"/>
      <c r="H293" s="4"/>
      <c r="I293" s="4"/>
      <c r="L293" s="15"/>
      <c r="M293" s="15"/>
      <c r="O293" s="4"/>
      <c r="P293" s="4"/>
      <c r="Q293" s="16"/>
      <c r="R293" s="16"/>
      <c r="S293" s="17"/>
      <c r="T293" s="17"/>
    </row>
    <row r="294" spans="1:23" x14ac:dyDescent="0.25">
      <c r="A294" s="4">
        <v>1016000</v>
      </c>
      <c r="B294" s="5" t="s">
        <v>153</v>
      </c>
      <c r="C294" s="6">
        <v>426</v>
      </c>
      <c r="D294" s="6">
        <v>0</v>
      </c>
      <c r="E294" s="7">
        <v>3609362</v>
      </c>
      <c r="F294" s="7">
        <v>3418158.02</v>
      </c>
      <c r="G294" s="8">
        <f>F294/E294</f>
        <v>0.94702554634309333</v>
      </c>
      <c r="H294" s="5">
        <v>1016000</v>
      </c>
      <c r="I294" s="5" t="s">
        <v>153</v>
      </c>
      <c r="J294" s="6">
        <v>426</v>
      </c>
      <c r="K294" s="6">
        <v>0</v>
      </c>
      <c r="L294" s="9">
        <v>4325583</v>
      </c>
      <c r="M294" s="9">
        <v>1326083.4099999999</v>
      </c>
      <c r="N294" s="8">
        <f>M294/L294</f>
        <v>0.30656755632708932</v>
      </c>
      <c r="O294" s="5">
        <v>1016000</v>
      </c>
      <c r="P294" s="5" t="s">
        <v>153</v>
      </c>
      <c r="Q294" s="10">
        <v>426</v>
      </c>
      <c r="R294" s="10">
        <v>0</v>
      </c>
      <c r="S294" s="11">
        <v>4328983</v>
      </c>
      <c r="T294" s="11">
        <v>2411043.2599999998</v>
      </c>
      <c r="U294" s="8">
        <f>T294/S294</f>
        <v>0.556953737171063</v>
      </c>
      <c r="V294" s="12">
        <f>S294/E294</f>
        <v>1.199376233251195</v>
      </c>
      <c r="W294" s="12">
        <f>T294/F294</f>
        <v>0.7053633114363741</v>
      </c>
    </row>
    <row r="295" spans="1:23" hidden="1" x14ac:dyDescent="0.25">
      <c r="A295" s="13"/>
      <c r="B295" s="4"/>
      <c r="E295" s="14"/>
      <c r="F295" s="14"/>
      <c r="H295" s="4"/>
      <c r="I295" s="4"/>
      <c r="L295" s="15"/>
      <c r="M295" s="15"/>
      <c r="O295" s="4"/>
      <c r="P295" s="4"/>
      <c r="Q295" s="16"/>
      <c r="R295" s="16"/>
      <c r="S295" s="17"/>
      <c r="T295" s="17"/>
    </row>
    <row r="296" spans="1:23" x14ac:dyDescent="0.25">
      <c r="A296" s="4">
        <v>1016011</v>
      </c>
      <c r="B296" s="5" t="s">
        <v>154</v>
      </c>
      <c r="C296" s="6">
        <v>426</v>
      </c>
      <c r="D296" s="6">
        <v>0</v>
      </c>
      <c r="E296" s="7">
        <v>6331566.5399999991</v>
      </c>
      <c r="F296" s="7">
        <v>6139821.21</v>
      </c>
      <c r="G296" s="8">
        <f>F296/E296</f>
        <v>0.96971597332372039</v>
      </c>
      <c r="H296" s="5">
        <v>1016011</v>
      </c>
      <c r="I296" s="5" t="s">
        <v>154</v>
      </c>
      <c r="J296" s="6">
        <v>426</v>
      </c>
      <c r="K296" s="6">
        <v>0</v>
      </c>
      <c r="L296" s="9">
        <v>5870452.2800000003</v>
      </c>
      <c r="M296" s="9">
        <v>2150702.5099999998</v>
      </c>
      <c r="N296" s="8">
        <f>M296/L296</f>
        <v>0.3663606154038952</v>
      </c>
      <c r="O296" s="5">
        <v>1016011</v>
      </c>
      <c r="P296" s="5" t="s">
        <v>154</v>
      </c>
      <c r="Q296" s="10">
        <v>426</v>
      </c>
      <c r="R296" s="10">
        <v>0</v>
      </c>
      <c r="S296" s="11">
        <v>6082077.0199999996</v>
      </c>
      <c r="T296" s="11">
        <v>3738697.9200000004</v>
      </c>
      <c r="U296" s="8">
        <f>T296/S296</f>
        <v>0.61470742769383746</v>
      </c>
      <c r="V296" s="12">
        <f>S296/E296</f>
        <v>0.96059592544375283</v>
      </c>
      <c r="W296" s="12">
        <f>T296/F296</f>
        <v>0.60892618728225156</v>
      </c>
    </row>
    <row r="297" spans="1:23" hidden="1" x14ac:dyDescent="0.25">
      <c r="A297" s="13"/>
      <c r="B297" s="4"/>
      <c r="E297" s="14"/>
      <c r="F297" s="14"/>
      <c r="H297" s="4"/>
      <c r="I297" s="4"/>
      <c r="L297" s="15"/>
      <c r="M297" s="15"/>
      <c r="O297" s="4"/>
      <c r="P297" s="4"/>
      <c r="Q297" s="16"/>
      <c r="R297" s="16"/>
      <c r="S297" s="17"/>
      <c r="T297" s="17"/>
    </row>
    <row r="298" spans="1:23" x14ac:dyDescent="0.25">
      <c r="A298" s="4">
        <v>1016022</v>
      </c>
      <c r="B298" s="5" t="s">
        <v>155</v>
      </c>
      <c r="C298" s="6">
        <v>426</v>
      </c>
      <c r="D298" s="6">
        <v>0</v>
      </c>
      <c r="E298" s="7">
        <v>421722</v>
      </c>
      <c r="F298" s="7">
        <v>373757.62999999995</v>
      </c>
      <c r="G298" s="8">
        <f>F298/E298</f>
        <v>0.88626543078141506</v>
      </c>
      <c r="H298" s="5">
        <v>1016022</v>
      </c>
      <c r="I298" s="5" t="s">
        <v>155</v>
      </c>
      <c r="J298" s="6">
        <v>426</v>
      </c>
      <c r="K298" s="6">
        <v>0</v>
      </c>
      <c r="L298" s="9">
        <v>390000</v>
      </c>
      <c r="M298" s="9">
        <v>118092.25</v>
      </c>
      <c r="N298" s="8">
        <f>M298/L298</f>
        <v>0.30280064102564103</v>
      </c>
      <c r="O298" s="5">
        <v>1016022</v>
      </c>
      <c r="P298" s="5" t="s">
        <v>155</v>
      </c>
      <c r="Q298" s="10">
        <v>426</v>
      </c>
      <c r="R298" s="10">
        <v>0</v>
      </c>
      <c r="S298" s="11">
        <v>354000</v>
      </c>
      <c r="T298" s="11">
        <v>204831.63</v>
      </c>
      <c r="U298" s="8">
        <f>T298/S298</f>
        <v>0.57862042372881362</v>
      </c>
      <c r="V298" s="12">
        <f>S298/E298</f>
        <v>0.83941553914664158</v>
      </c>
      <c r="W298" s="12">
        <f>T298/F298</f>
        <v>0.54803330703910991</v>
      </c>
    </row>
    <row r="299" spans="1:23" hidden="1" x14ac:dyDescent="0.25">
      <c r="A299" s="13"/>
      <c r="B299" s="4"/>
      <c r="E299" s="14"/>
      <c r="F299" s="14"/>
      <c r="H299" s="4"/>
      <c r="I299" s="4"/>
      <c r="L299" s="15"/>
      <c r="M299" s="15"/>
      <c r="O299" s="4"/>
      <c r="P299" s="4"/>
      <c r="Q299" s="16"/>
      <c r="R299" s="16"/>
      <c r="S299" s="17"/>
      <c r="T299" s="17"/>
    </row>
    <row r="300" spans="1:23" x14ac:dyDescent="0.25">
      <c r="A300" s="4">
        <v>1016032</v>
      </c>
      <c r="B300" s="5" t="s">
        <v>156</v>
      </c>
      <c r="C300" s="6">
        <v>426</v>
      </c>
      <c r="D300" s="6">
        <v>0</v>
      </c>
      <c r="E300" s="7">
        <v>246401</v>
      </c>
      <c r="F300" s="7">
        <v>194609.67</v>
      </c>
      <c r="G300" s="8">
        <f>F300/E300</f>
        <v>0.78980876700987424</v>
      </c>
      <c r="H300" s="5">
        <v>1016032</v>
      </c>
      <c r="I300" s="5" t="s">
        <v>156</v>
      </c>
      <c r="J300" s="6">
        <v>426</v>
      </c>
      <c r="K300" s="6">
        <v>0</v>
      </c>
      <c r="L300" s="9">
        <v>259823</v>
      </c>
      <c r="M300" s="9">
        <v>75934.13</v>
      </c>
      <c r="N300" s="8">
        <f>M300/L300</f>
        <v>0.29225330321026238</v>
      </c>
      <c r="O300" s="5">
        <v>1016032</v>
      </c>
      <c r="P300" s="5" t="s">
        <v>156</v>
      </c>
      <c r="Q300" s="10">
        <v>426</v>
      </c>
      <c r="R300" s="10">
        <v>0</v>
      </c>
      <c r="S300" s="11">
        <v>259323</v>
      </c>
      <c r="T300" s="11">
        <v>119027.46</v>
      </c>
      <c r="U300" s="8">
        <f>T300/S300</f>
        <v>0.45899307041797299</v>
      </c>
      <c r="V300" s="12">
        <f>S300/E300</f>
        <v>1.0524429689814569</v>
      </c>
      <c r="W300" s="12">
        <f>T300/F300</f>
        <v>0.61162150883869237</v>
      </c>
    </row>
    <row r="301" spans="1:23" hidden="1" x14ac:dyDescent="0.25">
      <c r="A301" s="13"/>
      <c r="B301" s="4"/>
      <c r="E301" s="14"/>
      <c r="F301" s="14"/>
      <c r="H301" s="4"/>
      <c r="I301" s="4"/>
      <c r="L301" s="15"/>
      <c r="M301" s="15"/>
      <c r="O301" s="4"/>
      <c r="P301" s="4"/>
      <c r="Q301" s="16"/>
      <c r="R301" s="16"/>
      <c r="S301" s="17"/>
      <c r="T301" s="17"/>
    </row>
    <row r="302" spans="1:23" x14ac:dyDescent="0.25">
      <c r="A302" s="4">
        <v>1016042</v>
      </c>
      <c r="B302" s="5" t="s">
        <v>157</v>
      </c>
      <c r="C302" s="6">
        <v>426</v>
      </c>
      <c r="D302" s="6">
        <v>0</v>
      </c>
      <c r="E302" s="7">
        <v>500450</v>
      </c>
      <c r="F302" s="7">
        <v>378938.59</v>
      </c>
      <c r="G302" s="8">
        <f>F302/E302</f>
        <v>0.75719570386652013</v>
      </c>
      <c r="H302" s="5">
        <v>1016042</v>
      </c>
      <c r="I302" s="5" t="s">
        <v>157</v>
      </c>
      <c r="J302" s="6">
        <v>426</v>
      </c>
      <c r="K302" s="6">
        <v>0</v>
      </c>
      <c r="L302" s="9">
        <v>501000</v>
      </c>
      <c r="M302" s="9">
        <v>168368.09</v>
      </c>
      <c r="N302" s="8">
        <f>M302/L302</f>
        <v>0.33606405189620758</v>
      </c>
      <c r="O302" s="5">
        <v>1016042</v>
      </c>
      <c r="P302" s="5" t="s">
        <v>157</v>
      </c>
      <c r="Q302" s="10">
        <v>426</v>
      </c>
      <c r="R302" s="10">
        <v>0</v>
      </c>
      <c r="S302" s="11">
        <v>526000</v>
      </c>
      <c r="T302" s="11">
        <v>253006.12000000002</v>
      </c>
      <c r="U302" s="8">
        <f>T302/S302</f>
        <v>0.4810002281368822</v>
      </c>
      <c r="V302" s="12">
        <f>S302/E302</f>
        <v>1.0510540513537816</v>
      </c>
      <c r="W302" s="12">
        <f>T302/F302</f>
        <v>0.66767050566161656</v>
      </c>
    </row>
    <row r="303" spans="1:23" hidden="1" x14ac:dyDescent="0.25">
      <c r="A303" s="13"/>
      <c r="B303" s="4"/>
      <c r="E303" s="14"/>
      <c r="F303" s="14"/>
      <c r="H303" s="4"/>
      <c r="I303" s="4"/>
      <c r="L303" s="15"/>
      <c r="M303" s="15"/>
      <c r="O303" s="4"/>
      <c r="P303" s="4"/>
      <c r="Q303" s="16"/>
      <c r="R303" s="16"/>
      <c r="S303" s="17"/>
      <c r="T303" s="17"/>
    </row>
    <row r="304" spans="1:23" x14ac:dyDescent="0.25">
      <c r="A304" s="4">
        <v>1016052</v>
      </c>
      <c r="B304" s="5" t="s">
        <v>158</v>
      </c>
      <c r="C304" s="6">
        <v>426</v>
      </c>
      <c r="D304" s="6">
        <v>0</v>
      </c>
      <c r="E304" s="7">
        <v>458484.46</v>
      </c>
      <c r="F304" s="7">
        <v>426112.34</v>
      </c>
      <c r="G304" s="8">
        <f>F304/E304</f>
        <v>0.92939320124394187</v>
      </c>
      <c r="H304" s="5">
        <v>1016052</v>
      </c>
      <c r="I304" s="5" t="s">
        <v>158</v>
      </c>
      <c r="J304" s="6">
        <v>426</v>
      </c>
      <c r="K304" s="6">
        <v>0</v>
      </c>
      <c r="L304" s="9">
        <v>488000</v>
      </c>
      <c r="M304" s="9">
        <v>237368.57</v>
      </c>
      <c r="N304" s="8">
        <f>M304/L304</f>
        <v>0.48641100409836069</v>
      </c>
      <c r="O304" s="5">
        <v>1016052</v>
      </c>
      <c r="P304" s="5" t="s">
        <v>158</v>
      </c>
      <c r="Q304" s="10">
        <v>426</v>
      </c>
      <c r="R304" s="10">
        <v>0</v>
      </c>
      <c r="S304" s="11">
        <v>624140</v>
      </c>
      <c r="T304" s="11">
        <v>416043.79</v>
      </c>
      <c r="U304" s="8">
        <f>T304/S304</f>
        <v>0.66658728810843715</v>
      </c>
      <c r="V304" s="12">
        <f>S304/E304</f>
        <v>1.3613111336423485</v>
      </c>
      <c r="W304" s="12">
        <f>T304/F304</f>
        <v>0.97637113724516866</v>
      </c>
    </row>
    <row r="305" spans="1:23" hidden="1" x14ac:dyDescent="0.25">
      <c r="A305" s="13"/>
      <c r="B305" s="4"/>
      <c r="E305" s="14"/>
      <c r="F305" s="14"/>
      <c r="H305" s="4"/>
      <c r="I305" s="4"/>
      <c r="L305" s="15"/>
      <c r="M305" s="15"/>
      <c r="O305" s="4"/>
      <c r="P305" s="4"/>
      <c r="Q305" s="16"/>
      <c r="R305" s="16"/>
      <c r="S305" s="17"/>
      <c r="T305" s="17"/>
    </row>
    <row r="306" spans="1:23" x14ac:dyDescent="0.25">
      <c r="A306" s="4">
        <v>1016062</v>
      </c>
      <c r="B306" s="5" t="s">
        <v>159</v>
      </c>
      <c r="C306" s="6">
        <v>426</v>
      </c>
      <c r="D306" s="6">
        <v>0</v>
      </c>
      <c r="E306" s="7">
        <v>783650</v>
      </c>
      <c r="F306" s="7">
        <v>719458.2699999999</v>
      </c>
      <c r="G306" s="8">
        <f>F306/E306</f>
        <v>0.91808622471766721</v>
      </c>
      <c r="H306" s="5">
        <v>1016062</v>
      </c>
      <c r="I306" s="5" t="s">
        <v>159</v>
      </c>
      <c r="J306" s="6">
        <v>426</v>
      </c>
      <c r="K306" s="6">
        <v>0</v>
      </c>
      <c r="L306" s="9">
        <v>1669692</v>
      </c>
      <c r="M306" s="9">
        <v>282023.07</v>
      </c>
      <c r="N306" s="8">
        <f>M306/L306</f>
        <v>0.1689072415750929</v>
      </c>
      <c r="O306" s="5">
        <v>1016062</v>
      </c>
      <c r="P306" s="5" t="s">
        <v>159</v>
      </c>
      <c r="Q306" s="10">
        <v>426</v>
      </c>
      <c r="R306" s="10">
        <v>0</v>
      </c>
      <c r="S306" s="11">
        <v>1803012</v>
      </c>
      <c r="T306" s="11">
        <v>777004.72999999986</v>
      </c>
      <c r="U306" s="8">
        <f>T306/S306</f>
        <v>0.43094817449911582</v>
      </c>
      <c r="V306" s="12">
        <f>S306/E306</f>
        <v>2.3007873412875646</v>
      </c>
      <c r="W306" s="12">
        <f>T306/F306</f>
        <v>1.0799858204423725</v>
      </c>
    </row>
    <row r="307" spans="1:23" hidden="1" x14ac:dyDescent="0.25">
      <c r="A307" s="13"/>
      <c r="B307" s="4"/>
      <c r="E307" s="14"/>
      <c r="F307" s="14"/>
      <c r="H307" s="4"/>
      <c r="I307" s="4"/>
      <c r="L307" s="15"/>
      <c r="M307" s="15"/>
      <c r="O307" s="4"/>
      <c r="P307" s="4"/>
      <c r="Q307" s="16"/>
      <c r="R307" s="16"/>
      <c r="S307" s="17"/>
      <c r="T307" s="17"/>
    </row>
    <row r="308" spans="1:23" x14ac:dyDescent="0.25">
      <c r="A308" s="4">
        <v>1016072</v>
      </c>
      <c r="B308" s="5" t="s">
        <v>160</v>
      </c>
      <c r="C308" s="6">
        <v>426</v>
      </c>
      <c r="D308" s="6">
        <v>0</v>
      </c>
      <c r="E308" s="7">
        <v>1633687.65</v>
      </c>
      <c r="F308" s="7">
        <v>1284765.27</v>
      </c>
      <c r="G308" s="8">
        <f>F308/E308</f>
        <v>0.78642038458208341</v>
      </c>
      <c r="H308" s="5">
        <v>1016072</v>
      </c>
      <c r="I308" s="5" t="s">
        <v>160</v>
      </c>
      <c r="J308" s="6">
        <v>426</v>
      </c>
      <c r="K308" s="6">
        <v>0</v>
      </c>
      <c r="L308" s="9">
        <v>1590300</v>
      </c>
      <c r="M308" s="9">
        <v>394788.27</v>
      </c>
      <c r="N308" s="8">
        <f>M308/L308</f>
        <v>0.24824767025089606</v>
      </c>
      <c r="O308" s="5">
        <v>1016072</v>
      </c>
      <c r="P308" s="5" t="s">
        <v>160</v>
      </c>
      <c r="Q308" s="10">
        <v>426</v>
      </c>
      <c r="R308" s="10">
        <v>0</v>
      </c>
      <c r="S308" s="11">
        <v>1594120</v>
      </c>
      <c r="T308" s="11">
        <v>841604.56</v>
      </c>
      <c r="U308" s="8">
        <f>T308/S308</f>
        <v>0.52794304067447873</v>
      </c>
      <c r="V308" s="12">
        <f>S308/E308</f>
        <v>0.97578016213809293</v>
      </c>
      <c r="W308" s="12">
        <f>T308/F308</f>
        <v>0.65506484308997548</v>
      </c>
    </row>
    <row r="309" spans="1:23" hidden="1" x14ac:dyDescent="0.25">
      <c r="A309" s="13"/>
      <c r="B309" s="4"/>
      <c r="E309" s="14"/>
      <c r="F309" s="14"/>
      <c r="H309" s="4"/>
      <c r="I309" s="4"/>
      <c r="L309" s="15"/>
      <c r="M309" s="15"/>
      <c r="O309" s="4"/>
      <c r="P309" s="4"/>
      <c r="Q309" s="16"/>
      <c r="R309" s="16"/>
      <c r="S309" s="17"/>
      <c r="T309" s="17"/>
    </row>
    <row r="310" spans="1:23" x14ac:dyDescent="0.25">
      <c r="A310" s="4">
        <v>1016082</v>
      </c>
      <c r="B310" s="5" t="s">
        <v>161</v>
      </c>
      <c r="C310" s="6">
        <v>426</v>
      </c>
      <c r="D310" s="6">
        <v>0</v>
      </c>
      <c r="E310" s="7">
        <v>663117</v>
      </c>
      <c r="F310" s="7">
        <v>564761.73</v>
      </c>
      <c r="G310" s="8">
        <f>F310/E310</f>
        <v>0.85167735105569597</v>
      </c>
      <c r="H310" s="5">
        <v>1016082</v>
      </c>
      <c r="I310" s="5" t="s">
        <v>161</v>
      </c>
      <c r="J310" s="6">
        <v>426</v>
      </c>
      <c r="K310" s="6">
        <v>0</v>
      </c>
      <c r="L310" s="9">
        <v>705350</v>
      </c>
      <c r="M310" s="9">
        <v>186441.73</v>
      </c>
      <c r="N310" s="8">
        <f>M310/L310</f>
        <v>0.26432512936839869</v>
      </c>
      <c r="O310" s="5">
        <v>1016082</v>
      </c>
      <c r="P310" s="5" t="s">
        <v>161</v>
      </c>
      <c r="Q310" s="10">
        <v>426</v>
      </c>
      <c r="R310" s="10">
        <v>0</v>
      </c>
      <c r="S310" s="11">
        <v>757120.49</v>
      </c>
      <c r="T310" s="11">
        <v>345334.37000000005</v>
      </c>
      <c r="U310" s="8">
        <f>T310/S310</f>
        <v>0.45611547245274009</v>
      </c>
      <c r="V310" s="12">
        <f>S310/E310</f>
        <v>1.1417600363133504</v>
      </c>
      <c r="W310" s="12">
        <f>T310/F310</f>
        <v>0.61146914115444773</v>
      </c>
    </row>
    <row r="311" spans="1:23" hidden="1" x14ac:dyDescent="0.25">
      <c r="A311" s="13"/>
      <c r="B311" s="4"/>
      <c r="E311" s="14"/>
      <c r="F311" s="14"/>
      <c r="H311" s="4"/>
      <c r="I311" s="4"/>
      <c r="L311" s="15"/>
      <c r="M311" s="15"/>
      <c r="O311" s="4"/>
      <c r="P311" s="4"/>
      <c r="Q311" s="16"/>
      <c r="R311" s="16"/>
      <c r="S311" s="17"/>
      <c r="T311" s="17"/>
    </row>
    <row r="312" spans="1:23" x14ac:dyDescent="0.25">
      <c r="A312" s="4">
        <v>1016092</v>
      </c>
      <c r="B312" s="5" t="s">
        <v>154</v>
      </c>
      <c r="C312" s="6">
        <v>426</v>
      </c>
      <c r="D312" s="6">
        <v>0</v>
      </c>
      <c r="E312" s="7">
        <v>893091.98</v>
      </c>
      <c r="F312" s="7">
        <v>764012.33000000007</v>
      </c>
      <c r="G312" s="8">
        <f>F312/E312</f>
        <v>0.85546880624770594</v>
      </c>
      <c r="H312" s="5">
        <v>1016092</v>
      </c>
      <c r="I312" s="5" t="s">
        <v>154</v>
      </c>
      <c r="J312" s="6">
        <v>426</v>
      </c>
      <c r="K312" s="6">
        <v>0</v>
      </c>
      <c r="L312" s="9">
        <v>1095700</v>
      </c>
      <c r="M312" s="9">
        <v>285777.57</v>
      </c>
      <c r="N312" s="8">
        <f>M312/L312</f>
        <v>0.26081734963949987</v>
      </c>
      <c r="O312" s="5">
        <v>1016092</v>
      </c>
      <c r="P312" s="5" t="s">
        <v>154</v>
      </c>
      <c r="Q312" s="10">
        <v>426</v>
      </c>
      <c r="R312" s="10">
        <v>0</v>
      </c>
      <c r="S312" s="11">
        <v>1194700</v>
      </c>
      <c r="T312" s="11">
        <v>550337.68999999994</v>
      </c>
      <c r="U312" s="8">
        <f>T312/S312</f>
        <v>0.4606492759688624</v>
      </c>
      <c r="V312" s="12">
        <f>S312/E312</f>
        <v>1.3377121581586704</v>
      </c>
      <c r="W312" s="12">
        <f>T312/F312</f>
        <v>0.72032566542479737</v>
      </c>
    </row>
    <row r="313" spans="1:23" hidden="1" x14ac:dyDescent="0.25">
      <c r="A313" s="13"/>
      <c r="B313" s="4"/>
      <c r="E313" s="14"/>
      <c r="F313" s="14"/>
      <c r="H313" s="4"/>
      <c r="I313" s="4"/>
      <c r="L313" s="15"/>
      <c r="M313" s="15"/>
      <c r="O313" s="4"/>
      <c r="P313" s="4"/>
      <c r="Q313" s="16"/>
      <c r="R313" s="16"/>
      <c r="S313" s="17"/>
      <c r="T313" s="17"/>
    </row>
    <row r="314" spans="1:23" x14ac:dyDescent="0.25">
      <c r="A314" s="4">
        <v>1016102</v>
      </c>
      <c r="B314" s="5" t="s">
        <v>162</v>
      </c>
      <c r="C314" s="6">
        <v>426</v>
      </c>
      <c r="D314" s="6">
        <v>0</v>
      </c>
      <c r="E314" s="7">
        <v>1017108</v>
      </c>
      <c r="F314" s="7">
        <v>887791.41999999993</v>
      </c>
      <c r="G314" s="8">
        <f>F314/E314</f>
        <v>0.87285855582691307</v>
      </c>
      <c r="H314" s="5">
        <v>1016102</v>
      </c>
      <c r="I314" s="5" t="s">
        <v>162</v>
      </c>
      <c r="J314" s="6">
        <v>426</v>
      </c>
      <c r="K314" s="6">
        <v>0</v>
      </c>
      <c r="L314" s="9">
        <v>1390500</v>
      </c>
      <c r="M314" s="9">
        <v>324129.8</v>
      </c>
      <c r="N314" s="8">
        <f>M314/L314</f>
        <v>0.23310305645451276</v>
      </c>
      <c r="O314" s="5">
        <v>1016102</v>
      </c>
      <c r="P314" s="5" t="s">
        <v>162</v>
      </c>
      <c r="Q314" s="10">
        <v>426</v>
      </c>
      <c r="R314" s="10">
        <v>0</v>
      </c>
      <c r="S314" s="11">
        <v>1398484.3199999998</v>
      </c>
      <c r="T314" s="11">
        <v>658316.34000000008</v>
      </c>
      <c r="U314" s="8">
        <f>T314/S314</f>
        <v>0.47073558894103307</v>
      </c>
      <c r="V314" s="12">
        <f>S314/E314</f>
        <v>1.3749614790169773</v>
      </c>
      <c r="W314" s="12">
        <f>T314/F314</f>
        <v>0.74152140375494968</v>
      </c>
    </row>
    <row r="315" spans="1:23" hidden="1" x14ac:dyDescent="0.25">
      <c r="A315" s="13"/>
      <c r="B315" s="4"/>
      <c r="E315" s="14"/>
      <c r="F315" s="14"/>
      <c r="H315" s="4"/>
      <c r="I315" s="4"/>
      <c r="L315" s="15"/>
      <c r="M315" s="15"/>
      <c r="O315" s="4"/>
      <c r="P315" s="4"/>
      <c r="Q315" s="16"/>
      <c r="R315" s="16"/>
      <c r="S315" s="17"/>
      <c r="T315" s="17"/>
    </row>
    <row r="316" spans="1:23" x14ac:dyDescent="0.25">
      <c r="A316" s="4">
        <v>1016112</v>
      </c>
      <c r="B316" s="5" t="s">
        <v>163</v>
      </c>
      <c r="C316" s="6">
        <v>426</v>
      </c>
      <c r="D316" s="6">
        <v>0</v>
      </c>
      <c r="E316" s="7">
        <v>762900</v>
      </c>
      <c r="F316" s="7">
        <v>507139.08</v>
      </c>
      <c r="G316" s="8">
        <f>F316/E316</f>
        <v>0.66475171057805749</v>
      </c>
      <c r="H316" s="5">
        <v>1016112</v>
      </c>
      <c r="I316" s="5" t="s">
        <v>163</v>
      </c>
      <c r="J316" s="6">
        <v>426</v>
      </c>
      <c r="K316" s="6">
        <v>0</v>
      </c>
      <c r="L316" s="9">
        <v>528959.86</v>
      </c>
      <c r="M316" s="9">
        <v>186180.77</v>
      </c>
      <c r="N316" s="8">
        <f>M316/L316</f>
        <v>0.35197523305454592</v>
      </c>
      <c r="O316" s="5">
        <v>1016112</v>
      </c>
      <c r="P316" s="5" t="s">
        <v>163</v>
      </c>
      <c r="Q316" s="10">
        <v>426</v>
      </c>
      <c r="R316" s="10">
        <v>0</v>
      </c>
      <c r="S316" s="11">
        <v>628108.43999999994</v>
      </c>
      <c r="T316" s="11">
        <v>325780.24</v>
      </c>
      <c r="U316" s="8">
        <f>T316/S316</f>
        <v>0.51866878273439543</v>
      </c>
      <c r="V316" s="12">
        <f>S316/E316</f>
        <v>0.82331686983877306</v>
      </c>
      <c r="W316" s="12">
        <f>T316/F316</f>
        <v>0.64238835626708157</v>
      </c>
    </row>
    <row r="317" spans="1:23" hidden="1" x14ac:dyDescent="0.25">
      <c r="A317" s="13"/>
      <c r="B317" s="4"/>
      <c r="E317" s="14"/>
      <c r="F317" s="14"/>
      <c r="H317" s="4"/>
      <c r="I317" s="4"/>
      <c r="L317" s="15"/>
      <c r="M317" s="15"/>
      <c r="O317" s="4"/>
      <c r="P317" s="4"/>
      <c r="Q317" s="16"/>
      <c r="R317" s="16"/>
      <c r="S317" s="17"/>
      <c r="T317" s="17"/>
    </row>
    <row r="318" spans="1:23" x14ac:dyDescent="0.25">
      <c r="A318" s="4">
        <v>1017000</v>
      </c>
      <c r="B318" s="5" t="s">
        <v>164</v>
      </c>
      <c r="C318" s="6">
        <v>426</v>
      </c>
      <c r="D318" s="6">
        <v>0</v>
      </c>
      <c r="E318" s="7">
        <v>2233247.34</v>
      </c>
      <c r="F318" s="7">
        <v>2068099.7000000002</v>
      </c>
      <c r="G318" s="8">
        <f>F318/E318</f>
        <v>0.926050448133524</v>
      </c>
      <c r="H318" s="5">
        <v>1017000</v>
      </c>
      <c r="I318" s="5" t="s">
        <v>164</v>
      </c>
      <c r="J318" s="6">
        <v>426</v>
      </c>
      <c r="K318" s="6">
        <v>0</v>
      </c>
      <c r="L318" s="9">
        <v>2322771</v>
      </c>
      <c r="M318" s="9">
        <v>857574.37</v>
      </c>
      <c r="N318" s="8">
        <f>M318/L318</f>
        <v>0.36920315003071763</v>
      </c>
      <c r="O318" s="5">
        <v>1017000</v>
      </c>
      <c r="P318" s="5" t="s">
        <v>164</v>
      </c>
      <c r="Q318" s="10">
        <v>426</v>
      </c>
      <c r="R318" s="10">
        <v>0</v>
      </c>
      <c r="S318" s="11">
        <v>2334029</v>
      </c>
      <c r="T318" s="11">
        <v>1567818.1400000001</v>
      </c>
      <c r="U318" s="8">
        <f>T318/S318</f>
        <v>0.67172179094604234</v>
      </c>
      <c r="V318" s="12">
        <f>S318/E318</f>
        <v>1.0451278540423561</v>
      </c>
      <c r="W318" s="12">
        <f>T318/F318</f>
        <v>0.75809601442328911</v>
      </c>
    </row>
    <row r="319" spans="1:23" hidden="1" x14ac:dyDescent="0.25">
      <c r="A319" s="13"/>
      <c r="B319" s="4"/>
      <c r="E319" s="14"/>
      <c r="F319" s="14"/>
      <c r="H319" s="4"/>
      <c r="I319" s="4"/>
      <c r="L319" s="15"/>
      <c r="M319" s="15"/>
      <c r="O319" s="4"/>
      <c r="P319" s="4"/>
      <c r="Q319" s="16"/>
      <c r="R319" s="16"/>
      <c r="S319" s="17"/>
      <c r="T319" s="17"/>
    </row>
    <row r="320" spans="1:23" x14ac:dyDescent="0.25">
      <c r="A320" s="4">
        <v>1017012</v>
      </c>
      <c r="B320" s="5" t="s">
        <v>165</v>
      </c>
      <c r="C320" s="6">
        <v>426</v>
      </c>
      <c r="D320" s="6">
        <v>0</v>
      </c>
      <c r="E320" s="7">
        <v>442754</v>
      </c>
      <c r="F320" s="7">
        <v>362166.68</v>
      </c>
      <c r="G320" s="8">
        <f>F320/E320</f>
        <v>0.81798624066637449</v>
      </c>
      <c r="H320" s="5">
        <v>1017012</v>
      </c>
      <c r="I320" s="5" t="s">
        <v>165</v>
      </c>
      <c r="J320" s="6">
        <v>426</v>
      </c>
      <c r="K320" s="6">
        <v>0</v>
      </c>
      <c r="L320" s="9">
        <v>478850</v>
      </c>
      <c r="M320" s="9">
        <v>158207.26999999999</v>
      </c>
      <c r="N320" s="8">
        <f>M320/L320</f>
        <v>0.33039003863422783</v>
      </c>
      <c r="O320" s="5">
        <v>1017012</v>
      </c>
      <c r="P320" s="5" t="s">
        <v>165</v>
      </c>
      <c r="Q320" s="10">
        <v>426</v>
      </c>
      <c r="R320" s="10">
        <v>0</v>
      </c>
      <c r="S320" s="11">
        <v>844850</v>
      </c>
      <c r="T320" s="11">
        <v>386555.69999999995</v>
      </c>
      <c r="U320" s="8">
        <f>T320/S320</f>
        <v>0.45754358761910391</v>
      </c>
      <c r="V320" s="12">
        <f>S320/E320</f>
        <v>1.9081702254525086</v>
      </c>
      <c r="W320" s="12">
        <f>T320/F320</f>
        <v>1.067341976351883</v>
      </c>
    </row>
    <row r="321" spans="1:23" hidden="1" x14ac:dyDescent="0.25">
      <c r="A321" s="13"/>
      <c r="B321" s="4"/>
      <c r="E321" s="14"/>
      <c r="F321" s="14"/>
      <c r="H321" s="4"/>
      <c r="I321" s="4"/>
      <c r="L321" s="15"/>
      <c r="M321" s="15"/>
      <c r="O321" s="4"/>
      <c r="P321" s="4"/>
      <c r="Q321" s="16"/>
      <c r="R321" s="16"/>
      <c r="S321" s="17"/>
      <c r="T321" s="17"/>
    </row>
    <row r="322" spans="1:23" x14ac:dyDescent="0.25">
      <c r="A322" s="4">
        <v>1017022</v>
      </c>
      <c r="B322" s="5" t="s">
        <v>166</v>
      </c>
      <c r="C322" s="6">
        <v>426</v>
      </c>
      <c r="D322" s="6">
        <v>0</v>
      </c>
      <c r="E322" s="7">
        <v>641850</v>
      </c>
      <c r="F322" s="7">
        <v>525628.61</v>
      </c>
      <c r="G322" s="8">
        <f>F322/E322</f>
        <v>0.81892749084677108</v>
      </c>
      <c r="H322" s="5">
        <v>1017022</v>
      </c>
      <c r="I322" s="5" t="s">
        <v>166</v>
      </c>
      <c r="J322" s="6">
        <v>426</v>
      </c>
      <c r="K322" s="6">
        <v>0</v>
      </c>
      <c r="L322" s="9">
        <v>551500</v>
      </c>
      <c r="M322" s="9">
        <v>169927.17</v>
      </c>
      <c r="N322" s="8">
        <f>M322/L322</f>
        <v>0.30811816863100638</v>
      </c>
      <c r="O322" s="5">
        <v>1017022</v>
      </c>
      <c r="P322" s="5" t="s">
        <v>166</v>
      </c>
      <c r="Q322" s="10">
        <v>426</v>
      </c>
      <c r="R322" s="10">
        <v>0</v>
      </c>
      <c r="S322" s="11">
        <v>621500</v>
      </c>
      <c r="T322" s="11">
        <v>268369.68</v>
      </c>
      <c r="U322" s="8">
        <f>T322/S322</f>
        <v>0.43180962188254224</v>
      </c>
      <c r="V322" s="12">
        <f>S322/E322</f>
        <v>0.96829477292202226</v>
      </c>
      <c r="W322" s="12">
        <f>T322/F322</f>
        <v>0.51056901183518155</v>
      </c>
    </row>
    <row r="323" spans="1:23" hidden="1" x14ac:dyDescent="0.25">
      <c r="A323" s="13"/>
      <c r="B323" s="4"/>
      <c r="E323" s="14"/>
      <c r="F323" s="14"/>
      <c r="H323" s="4"/>
      <c r="I323" s="4"/>
      <c r="L323" s="15"/>
      <c r="M323" s="15"/>
      <c r="O323" s="4"/>
      <c r="P323" s="4"/>
      <c r="Q323" s="16"/>
      <c r="R323" s="16"/>
      <c r="S323" s="17"/>
      <c r="T323" s="17"/>
    </row>
    <row r="324" spans="1:23" x14ac:dyDescent="0.25">
      <c r="A324" s="4">
        <v>1017032</v>
      </c>
      <c r="B324" s="5" t="s">
        <v>167</v>
      </c>
      <c r="C324" s="6">
        <v>426</v>
      </c>
      <c r="D324" s="6">
        <v>0</v>
      </c>
      <c r="E324" s="7">
        <v>477900</v>
      </c>
      <c r="F324" s="7">
        <v>408394</v>
      </c>
      <c r="G324" s="8">
        <f>F324/E324</f>
        <v>0.85455953128269513</v>
      </c>
      <c r="H324" s="5">
        <v>1017032</v>
      </c>
      <c r="I324" s="5" t="s">
        <v>167</v>
      </c>
      <c r="J324" s="6">
        <v>426</v>
      </c>
      <c r="K324" s="6">
        <v>0</v>
      </c>
      <c r="L324" s="9">
        <v>670000</v>
      </c>
      <c r="M324" s="9">
        <v>124131.94</v>
      </c>
      <c r="N324" s="8">
        <f>M324/L324</f>
        <v>0.18527155223880598</v>
      </c>
      <c r="O324" s="5">
        <v>1017032</v>
      </c>
      <c r="P324" s="5" t="s">
        <v>167</v>
      </c>
      <c r="Q324" s="10">
        <v>426</v>
      </c>
      <c r="R324" s="10">
        <v>0</v>
      </c>
      <c r="S324" s="11">
        <v>651000</v>
      </c>
      <c r="T324" s="11">
        <v>289986.64</v>
      </c>
      <c r="U324" s="8">
        <f>T324/S324</f>
        <v>0.44544798771121352</v>
      </c>
      <c r="V324" s="12">
        <f>S324/E324</f>
        <v>1.3622096672944131</v>
      </c>
      <c r="W324" s="12">
        <f>T324/F324</f>
        <v>0.71006586776495251</v>
      </c>
    </row>
    <row r="325" spans="1:23" hidden="1" x14ac:dyDescent="0.25">
      <c r="A325" s="13"/>
      <c r="B325" s="4"/>
      <c r="E325" s="14"/>
      <c r="F325" s="14"/>
      <c r="H325" s="4"/>
      <c r="I325" s="4"/>
      <c r="L325" s="15"/>
      <c r="M325" s="15"/>
      <c r="O325" s="4"/>
      <c r="P325" s="4"/>
      <c r="Q325" s="16"/>
      <c r="R325" s="16"/>
      <c r="S325" s="17"/>
      <c r="T325" s="17"/>
    </row>
    <row r="326" spans="1:23" x14ac:dyDescent="0.25">
      <c r="A326" s="4">
        <v>1017042</v>
      </c>
      <c r="B326" s="5" t="s">
        <v>168</v>
      </c>
      <c r="C326" s="6">
        <v>426</v>
      </c>
      <c r="D326" s="6">
        <v>0</v>
      </c>
      <c r="E326" s="7">
        <v>552170.43999999994</v>
      </c>
      <c r="F326" s="7">
        <v>491113.01999999996</v>
      </c>
      <c r="G326" s="8">
        <f>F326/E326</f>
        <v>0.88942287457474178</v>
      </c>
      <c r="H326" s="5">
        <v>1017042</v>
      </c>
      <c r="I326" s="5" t="s">
        <v>168</v>
      </c>
      <c r="J326" s="6">
        <v>426</v>
      </c>
      <c r="K326" s="6">
        <v>0</v>
      </c>
      <c r="L326" s="9">
        <v>635500</v>
      </c>
      <c r="M326" s="9">
        <v>192570.74</v>
      </c>
      <c r="N326" s="8">
        <f>M326/L326</f>
        <v>0.30302240755310778</v>
      </c>
      <c r="O326" s="5">
        <v>1017042</v>
      </c>
      <c r="P326" s="5" t="s">
        <v>168</v>
      </c>
      <c r="Q326" s="10">
        <v>426</v>
      </c>
      <c r="R326" s="10">
        <v>0</v>
      </c>
      <c r="S326" s="11">
        <v>640500</v>
      </c>
      <c r="T326" s="11">
        <v>311449.82999999996</v>
      </c>
      <c r="U326" s="8">
        <f>T326/S326</f>
        <v>0.48626046838407488</v>
      </c>
      <c r="V326" s="12">
        <f>S326/E326</f>
        <v>1.1599679258455053</v>
      </c>
      <c r="W326" s="12">
        <f>T326/F326</f>
        <v>0.63417139704420789</v>
      </c>
    </row>
    <row r="327" spans="1:23" hidden="1" x14ac:dyDescent="0.25">
      <c r="A327" s="13"/>
      <c r="B327" s="4"/>
      <c r="E327" s="14"/>
      <c r="F327" s="14"/>
      <c r="H327" s="4"/>
      <c r="I327" s="4"/>
      <c r="L327" s="15"/>
      <c r="M327" s="15"/>
      <c r="O327" s="4"/>
      <c r="P327" s="4"/>
      <c r="Q327" s="16"/>
      <c r="R327" s="16"/>
      <c r="S327" s="17"/>
      <c r="T327" s="17"/>
    </row>
    <row r="328" spans="1:23" x14ac:dyDescent="0.25">
      <c r="A328" s="4">
        <v>1017052</v>
      </c>
      <c r="B328" s="5" t="s">
        <v>169</v>
      </c>
      <c r="C328" s="6">
        <v>426</v>
      </c>
      <c r="D328" s="6">
        <v>0</v>
      </c>
      <c r="E328" s="7">
        <v>402306</v>
      </c>
      <c r="F328" s="7">
        <v>352648.09</v>
      </c>
      <c r="G328" s="8">
        <f>F328/E328</f>
        <v>0.87656681729827546</v>
      </c>
      <c r="H328" s="5">
        <v>1017052</v>
      </c>
      <c r="I328" s="5" t="s">
        <v>169</v>
      </c>
      <c r="J328" s="6">
        <v>426</v>
      </c>
      <c r="K328" s="6">
        <v>0</v>
      </c>
      <c r="L328" s="9">
        <v>455934</v>
      </c>
      <c r="M328" s="9">
        <v>181781.97</v>
      </c>
      <c r="N328" s="8">
        <f>M328/L328</f>
        <v>0.39870237797575964</v>
      </c>
      <c r="O328" s="5">
        <v>1017052</v>
      </c>
      <c r="P328" s="5" t="s">
        <v>169</v>
      </c>
      <c r="Q328" s="10">
        <v>426</v>
      </c>
      <c r="R328" s="10">
        <v>0</v>
      </c>
      <c r="S328" s="11">
        <v>465262.06</v>
      </c>
      <c r="T328" s="11">
        <v>256564.75</v>
      </c>
      <c r="U328" s="8">
        <f>T328/S328</f>
        <v>0.5514413747813437</v>
      </c>
      <c r="V328" s="12">
        <f>S328/E328</f>
        <v>1.15648799669903</v>
      </c>
      <c r="W328" s="12">
        <f>T328/F328</f>
        <v>0.72753761405598416</v>
      </c>
    </row>
    <row r="329" spans="1:23" hidden="1" x14ac:dyDescent="0.25">
      <c r="A329" s="13"/>
      <c r="B329" s="4"/>
      <c r="E329" s="14"/>
      <c r="F329" s="14"/>
      <c r="H329" s="4"/>
      <c r="I329" s="4"/>
      <c r="L329" s="15"/>
      <c r="M329" s="15"/>
      <c r="O329" s="4"/>
      <c r="P329" s="4"/>
      <c r="Q329" s="16"/>
      <c r="R329" s="16"/>
      <c r="S329" s="17"/>
      <c r="T329" s="17"/>
    </row>
    <row r="330" spans="1:23" x14ac:dyDescent="0.25">
      <c r="A330" s="4">
        <v>1017062</v>
      </c>
      <c r="B330" s="5" t="s">
        <v>170</v>
      </c>
      <c r="C330" s="6">
        <v>426</v>
      </c>
      <c r="D330" s="6">
        <v>0</v>
      </c>
      <c r="E330" s="7">
        <v>403021.71</v>
      </c>
      <c r="F330" s="7">
        <v>361291.5</v>
      </c>
      <c r="G330" s="8">
        <f>F330/E330</f>
        <v>0.89645666979081595</v>
      </c>
      <c r="H330" s="5">
        <v>1017062</v>
      </c>
      <c r="I330" s="5" t="s">
        <v>170</v>
      </c>
      <c r="J330" s="6">
        <v>426</v>
      </c>
      <c r="K330" s="6">
        <v>0</v>
      </c>
      <c r="L330" s="9">
        <v>448500</v>
      </c>
      <c r="M330" s="9">
        <v>152436.25</v>
      </c>
      <c r="N330" s="8">
        <f>M330/L330</f>
        <v>0.33988015607580824</v>
      </c>
      <c r="O330" s="5">
        <v>1017062</v>
      </c>
      <c r="P330" s="5" t="s">
        <v>170</v>
      </c>
      <c r="Q330" s="10">
        <v>426</v>
      </c>
      <c r="R330" s="10">
        <v>0</v>
      </c>
      <c r="S330" s="11">
        <v>485700</v>
      </c>
      <c r="T330" s="11">
        <v>292855.39</v>
      </c>
      <c r="U330" s="8">
        <f>T330/S330</f>
        <v>0.60295530162651845</v>
      </c>
      <c r="V330" s="12">
        <f>S330/E330</f>
        <v>1.2051459957330835</v>
      </c>
      <c r="W330" s="12">
        <f>T330/F330</f>
        <v>0.81057924141586501</v>
      </c>
    </row>
    <row r="331" spans="1:23" hidden="1" x14ac:dyDescent="0.25">
      <c r="A331" s="13"/>
      <c r="B331" s="4"/>
      <c r="E331" s="14"/>
      <c r="F331" s="14"/>
      <c r="H331" s="4"/>
      <c r="I331" s="4"/>
      <c r="L331" s="15"/>
      <c r="M331" s="15"/>
      <c r="O331" s="4"/>
      <c r="P331" s="4"/>
      <c r="Q331" s="16"/>
      <c r="R331" s="16"/>
      <c r="S331" s="17"/>
      <c r="T331" s="17"/>
    </row>
    <row r="332" spans="1:23" x14ac:dyDescent="0.25">
      <c r="A332" s="4">
        <v>1017072</v>
      </c>
      <c r="B332" s="5" t="s">
        <v>171</v>
      </c>
      <c r="C332" s="6">
        <v>426</v>
      </c>
      <c r="D332" s="6">
        <v>0</v>
      </c>
      <c r="E332" s="7">
        <v>754663</v>
      </c>
      <c r="F332" s="7">
        <v>648318.87</v>
      </c>
      <c r="G332" s="8">
        <f>F332/E332</f>
        <v>0.85908394872943283</v>
      </c>
      <c r="H332" s="5">
        <v>1017072</v>
      </c>
      <c r="I332" s="5" t="s">
        <v>171</v>
      </c>
      <c r="J332" s="6">
        <v>426</v>
      </c>
      <c r="K332" s="6">
        <v>0</v>
      </c>
      <c r="L332" s="9">
        <v>952400</v>
      </c>
      <c r="M332" s="9">
        <v>245538.93</v>
      </c>
      <c r="N332" s="8">
        <f>M332/L332</f>
        <v>0.25781072028559426</v>
      </c>
      <c r="O332" s="5">
        <v>1017072</v>
      </c>
      <c r="P332" s="5" t="s">
        <v>171</v>
      </c>
      <c r="Q332" s="10">
        <v>426</v>
      </c>
      <c r="R332" s="10">
        <v>0</v>
      </c>
      <c r="S332" s="11">
        <v>962400</v>
      </c>
      <c r="T332" s="11">
        <v>453989.68000000005</v>
      </c>
      <c r="U332" s="8">
        <f>T332/S332</f>
        <v>0.47172660016625112</v>
      </c>
      <c r="V332" s="12">
        <f>S332/E332</f>
        <v>1.2752712137735651</v>
      </c>
      <c r="W332" s="12">
        <f>T332/F332</f>
        <v>0.70025677333747827</v>
      </c>
    </row>
    <row r="333" spans="1:23" hidden="1" x14ac:dyDescent="0.25">
      <c r="A333" s="13"/>
      <c r="B333" s="4"/>
      <c r="E333" s="14"/>
      <c r="F333" s="14"/>
      <c r="H333" s="4"/>
      <c r="I333" s="4"/>
      <c r="L333" s="15"/>
      <c r="M333" s="15"/>
      <c r="O333" s="4"/>
      <c r="P333" s="4"/>
      <c r="Q333" s="16"/>
      <c r="R333" s="16"/>
      <c r="S333" s="17"/>
      <c r="T333" s="17"/>
    </row>
    <row r="334" spans="1:23" x14ac:dyDescent="0.25">
      <c r="A334" s="4">
        <v>1017082</v>
      </c>
      <c r="B334" s="5" t="s">
        <v>172</v>
      </c>
      <c r="C334" s="6">
        <v>426</v>
      </c>
      <c r="D334" s="6">
        <v>0</v>
      </c>
      <c r="E334" s="7">
        <v>417650</v>
      </c>
      <c r="F334" s="7">
        <v>292544.28999999998</v>
      </c>
      <c r="G334" s="8">
        <f>F334/E334</f>
        <v>0.7004532263857296</v>
      </c>
      <c r="H334" s="5">
        <v>1017082</v>
      </c>
      <c r="I334" s="5" t="s">
        <v>172</v>
      </c>
      <c r="J334" s="6">
        <v>426</v>
      </c>
      <c r="K334" s="6">
        <v>0</v>
      </c>
      <c r="L334" s="9">
        <v>285780</v>
      </c>
      <c r="M334" s="9">
        <v>119748.6</v>
      </c>
      <c r="N334" s="8">
        <f>M334/L334</f>
        <v>0.41902372454335507</v>
      </c>
      <c r="O334" s="5">
        <v>1017082</v>
      </c>
      <c r="P334" s="5" t="s">
        <v>172</v>
      </c>
      <c r="Q334" s="10">
        <v>426</v>
      </c>
      <c r="R334" s="10">
        <v>0</v>
      </c>
      <c r="S334" s="11">
        <v>339560</v>
      </c>
      <c r="T334" s="11">
        <v>205365.95000000004</v>
      </c>
      <c r="U334" s="8">
        <f>T334/S334</f>
        <v>0.60480018258923329</v>
      </c>
      <c r="V334" s="12">
        <f>S334/E334</f>
        <v>0.81302526038549028</v>
      </c>
      <c r="W334" s="12">
        <f>T334/F334</f>
        <v>0.70199951603909294</v>
      </c>
    </row>
    <row r="335" spans="1:23" hidden="1" x14ac:dyDescent="0.25">
      <c r="A335" s="13"/>
      <c r="B335" s="4"/>
      <c r="E335" s="14"/>
      <c r="F335" s="14"/>
      <c r="H335" s="4"/>
      <c r="I335" s="4"/>
      <c r="L335" s="15"/>
      <c r="M335" s="15"/>
      <c r="O335" s="4"/>
      <c r="P335" s="4"/>
      <c r="Q335" s="16"/>
      <c r="R335" s="16"/>
      <c r="S335" s="17"/>
      <c r="T335" s="17"/>
    </row>
    <row r="336" spans="1:23" x14ac:dyDescent="0.25">
      <c r="A336" s="4">
        <v>1017093</v>
      </c>
      <c r="B336" s="5" t="s">
        <v>173</v>
      </c>
      <c r="C336" s="6">
        <v>426</v>
      </c>
      <c r="D336" s="6">
        <v>0</v>
      </c>
      <c r="E336" s="7">
        <v>4826415.4800000004</v>
      </c>
      <c r="F336" s="7">
        <v>3988066.87</v>
      </c>
      <c r="G336" s="8">
        <f>F336/E336</f>
        <v>0.82629995004077017</v>
      </c>
      <c r="H336" s="5">
        <v>1017093</v>
      </c>
      <c r="I336" s="5" t="s">
        <v>173</v>
      </c>
      <c r="J336" s="6">
        <v>426</v>
      </c>
      <c r="K336" s="6">
        <v>0</v>
      </c>
      <c r="L336" s="9">
        <v>5747974.9400000004</v>
      </c>
      <c r="M336" s="9">
        <v>1379437.37</v>
      </c>
      <c r="N336" s="8">
        <f>M336/L336</f>
        <v>0.23998667085350933</v>
      </c>
      <c r="O336" s="5">
        <v>1017093</v>
      </c>
      <c r="P336" s="5" t="s">
        <v>173</v>
      </c>
      <c r="Q336" s="10">
        <v>426</v>
      </c>
      <c r="R336" s="10">
        <v>0</v>
      </c>
      <c r="S336" s="11">
        <v>5722874.9399999995</v>
      </c>
      <c r="T336" s="11">
        <v>2399387.5799999996</v>
      </c>
      <c r="U336" s="8">
        <f>T336/S336</f>
        <v>0.4192626267663993</v>
      </c>
      <c r="V336" s="12">
        <f>S336/E336</f>
        <v>1.1857402172926892</v>
      </c>
      <c r="W336" s="12">
        <f>T336/F336</f>
        <v>0.60164176234086053</v>
      </c>
    </row>
    <row r="337" spans="1:23" hidden="1" x14ac:dyDescent="0.25">
      <c r="A337" s="13"/>
      <c r="B337" s="4"/>
      <c r="E337" s="14"/>
      <c r="F337" s="14"/>
      <c r="H337" s="4"/>
      <c r="I337" s="4"/>
      <c r="L337" s="15"/>
      <c r="M337" s="15"/>
      <c r="O337" s="4"/>
      <c r="P337" s="4"/>
      <c r="Q337" s="16"/>
      <c r="R337" s="16"/>
      <c r="S337" s="17"/>
      <c r="T337" s="17"/>
    </row>
    <row r="338" spans="1:23" x14ac:dyDescent="0.25">
      <c r="A338" s="4" t="s">
        <v>174</v>
      </c>
      <c r="B338" s="5" t="s">
        <v>175</v>
      </c>
      <c r="C338" s="6">
        <v>426</v>
      </c>
      <c r="D338" s="6">
        <v>0</v>
      </c>
      <c r="E338" s="7">
        <v>7000</v>
      </c>
      <c r="F338" s="7">
        <v>5006.12</v>
      </c>
      <c r="G338" s="8">
        <f>F338/E338</f>
        <v>0.71516000000000002</v>
      </c>
      <c r="H338" s="5" t="s">
        <v>174</v>
      </c>
      <c r="I338" s="5" t="s">
        <v>175</v>
      </c>
      <c r="J338" s="6">
        <v>426</v>
      </c>
      <c r="K338" s="6">
        <v>0</v>
      </c>
      <c r="L338" s="9">
        <v>9000</v>
      </c>
      <c r="M338" s="9">
        <v>2207.44</v>
      </c>
      <c r="N338" s="8">
        <f>M338/L338</f>
        <v>0.24527111111111111</v>
      </c>
      <c r="O338" s="5" t="s">
        <v>174</v>
      </c>
      <c r="P338" s="5" t="s">
        <v>175</v>
      </c>
      <c r="Q338" s="10">
        <v>426</v>
      </c>
      <c r="R338" s="10">
        <v>0</v>
      </c>
      <c r="S338" s="11">
        <v>9000</v>
      </c>
      <c r="T338" s="11">
        <v>3647.18</v>
      </c>
      <c r="U338" s="8">
        <f>T338/S338</f>
        <v>0.40524222222222223</v>
      </c>
      <c r="V338" s="12">
        <f>S338/E338</f>
        <v>1.2857142857142858</v>
      </c>
      <c r="W338" s="12">
        <f>T338/F338</f>
        <v>0.72854426182352794</v>
      </c>
    </row>
    <row r="339" spans="1:23" hidden="1" x14ac:dyDescent="0.25">
      <c r="A339" s="13"/>
      <c r="B339" s="4"/>
      <c r="E339" s="14"/>
      <c r="F339" s="14"/>
      <c r="H339" s="4"/>
      <c r="I339" s="4"/>
      <c r="L339" s="15"/>
      <c r="M339" s="15"/>
      <c r="O339" s="4"/>
      <c r="P339" s="4"/>
      <c r="Q339" s="16"/>
      <c r="R339" s="16"/>
      <c r="S339" s="17"/>
      <c r="T339" s="17"/>
    </row>
    <row r="340" spans="1:23" x14ac:dyDescent="0.25">
      <c r="A340" s="4">
        <v>1017102</v>
      </c>
      <c r="B340" s="5" t="s">
        <v>176</v>
      </c>
      <c r="C340" s="6">
        <v>426</v>
      </c>
      <c r="D340" s="6">
        <v>0</v>
      </c>
      <c r="E340" s="7">
        <v>760000</v>
      </c>
      <c r="F340" s="7">
        <v>613587.79</v>
      </c>
      <c r="G340" s="8">
        <f>F340/E340</f>
        <v>0.80735235526315796</v>
      </c>
      <c r="H340" s="5">
        <v>1017102</v>
      </c>
      <c r="I340" s="5" t="s">
        <v>176</v>
      </c>
      <c r="J340" s="6">
        <v>426</v>
      </c>
      <c r="K340" s="6">
        <v>0</v>
      </c>
      <c r="L340" s="9">
        <v>804000</v>
      </c>
      <c r="M340" s="9">
        <v>249965.39</v>
      </c>
      <c r="N340" s="8">
        <f>M340/L340</f>
        <v>0.31090222636815923</v>
      </c>
      <c r="O340" s="5">
        <v>1017102</v>
      </c>
      <c r="P340" s="5" t="s">
        <v>176</v>
      </c>
      <c r="Q340" s="10">
        <v>426</v>
      </c>
      <c r="R340" s="10">
        <v>0</v>
      </c>
      <c r="S340" s="11">
        <v>959000</v>
      </c>
      <c r="T340" s="11">
        <v>436388.42999999993</v>
      </c>
      <c r="U340" s="8">
        <f>T340/S340</f>
        <v>0.45504528675703854</v>
      </c>
      <c r="V340" s="12">
        <f>S340/E340</f>
        <v>1.2618421052631579</v>
      </c>
      <c r="W340" s="12">
        <f>T340/F340</f>
        <v>0.71120781265872302</v>
      </c>
    </row>
    <row r="341" spans="1:23" hidden="1" x14ac:dyDescent="0.25">
      <c r="A341" s="13"/>
      <c r="B341" s="4"/>
      <c r="E341" s="14"/>
      <c r="F341" s="14"/>
      <c r="H341" s="4"/>
      <c r="I341" s="4"/>
      <c r="L341" s="15"/>
      <c r="M341" s="15"/>
      <c r="O341" s="4"/>
      <c r="P341" s="4"/>
      <c r="Q341" s="16"/>
      <c r="R341" s="16"/>
      <c r="S341" s="17"/>
      <c r="T341" s="17"/>
    </row>
    <row r="342" spans="1:23" x14ac:dyDescent="0.25">
      <c r="A342" s="4">
        <v>1018000</v>
      </c>
      <c r="B342" s="5" t="s">
        <v>177</v>
      </c>
      <c r="C342" s="6">
        <v>426</v>
      </c>
      <c r="D342" s="6">
        <v>0</v>
      </c>
      <c r="E342" s="7">
        <v>862551</v>
      </c>
      <c r="F342" s="7">
        <v>849342.8</v>
      </c>
      <c r="G342" s="8">
        <f>F342/E342</f>
        <v>0.98468705038890458</v>
      </c>
      <c r="H342" s="5">
        <v>1018000</v>
      </c>
      <c r="I342" s="5" t="s">
        <v>177</v>
      </c>
      <c r="J342" s="6">
        <v>426</v>
      </c>
      <c r="K342" s="6">
        <v>0</v>
      </c>
      <c r="L342" s="9">
        <v>885400</v>
      </c>
      <c r="M342" s="9">
        <v>286142.33</v>
      </c>
      <c r="N342" s="8">
        <f>M342/L342</f>
        <v>0.32317859724418346</v>
      </c>
      <c r="O342" s="5">
        <v>1018000</v>
      </c>
      <c r="P342" s="5" t="s">
        <v>177</v>
      </c>
      <c r="Q342" s="10">
        <v>426</v>
      </c>
      <c r="R342" s="10">
        <v>0</v>
      </c>
      <c r="S342" s="11">
        <v>958599</v>
      </c>
      <c r="T342" s="11">
        <v>501702.3299999999</v>
      </c>
      <c r="U342" s="8">
        <f>T342/S342</f>
        <v>0.52337038740912512</v>
      </c>
      <c r="V342" s="12">
        <f>S342/E342</f>
        <v>1.1113534156241196</v>
      </c>
      <c r="W342" s="12">
        <f>T342/F342</f>
        <v>0.59069474657346821</v>
      </c>
    </row>
    <row r="343" spans="1:23" hidden="1" x14ac:dyDescent="0.25">
      <c r="A343" s="13"/>
      <c r="B343" s="4"/>
      <c r="E343" s="14"/>
      <c r="F343" s="14"/>
      <c r="H343" s="4"/>
      <c r="I343" s="4"/>
      <c r="L343" s="15"/>
      <c r="M343" s="15"/>
      <c r="O343" s="4"/>
      <c r="P343" s="4"/>
      <c r="Q343" s="16"/>
      <c r="R343" s="16"/>
      <c r="S343" s="17"/>
      <c r="T343" s="17"/>
    </row>
    <row r="344" spans="1:23" x14ac:dyDescent="0.25">
      <c r="A344" s="4">
        <v>1018012</v>
      </c>
      <c r="B344" s="5" t="s">
        <v>178</v>
      </c>
      <c r="C344" s="6">
        <v>426</v>
      </c>
      <c r="D344" s="6">
        <v>0</v>
      </c>
      <c r="E344" s="7">
        <v>671520</v>
      </c>
      <c r="F344" s="7">
        <v>644384.97000000009</v>
      </c>
      <c r="G344" s="8">
        <f>F344/E344</f>
        <v>0.95959162794853481</v>
      </c>
      <c r="H344" s="5">
        <v>1018012</v>
      </c>
      <c r="I344" s="5" t="s">
        <v>178</v>
      </c>
      <c r="J344" s="6">
        <v>426</v>
      </c>
      <c r="K344" s="6">
        <v>0</v>
      </c>
      <c r="L344" s="9">
        <v>607500</v>
      </c>
      <c r="M344" s="9">
        <v>136302.13</v>
      </c>
      <c r="N344" s="8">
        <f>M344/L344</f>
        <v>0.224365646090535</v>
      </c>
      <c r="O344" s="5">
        <v>1018012</v>
      </c>
      <c r="P344" s="5" t="s">
        <v>178</v>
      </c>
      <c r="Q344" s="10">
        <v>426</v>
      </c>
      <c r="R344" s="10">
        <v>0</v>
      </c>
      <c r="S344" s="11">
        <v>754310</v>
      </c>
      <c r="T344" s="11">
        <v>430555.32000000007</v>
      </c>
      <c r="U344" s="8">
        <f>T344/S344</f>
        <v>0.57079359944850272</v>
      </c>
      <c r="V344" s="12">
        <f>S344/E344</f>
        <v>1.1232874672385036</v>
      </c>
      <c r="W344" s="12">
        <f>T344/F344</f>
        <v>0.66816474630064693</v>
      </c>
    </row>
    <row r="345" spans="1:23" hidden="1" x14ac:dyDescent="0.25">
      <c r="A345" s="13"/>
      <c r="B345" s="4"/>
      <c r="E345" s="14"/>
      <c r="F345" s="14"/>
      <c r="H345" s="4"/>
      <c r="I345" s="4"/>
      <c r="L345" s="15"/>
      <c r="M345" s="15"/>
      <c r="O345" s="4"/>
      <c r="P345" s="4"/>
      <c r="Q345" s="16"/>
      <c r="R345" s="16"/>
      <c r="S345" s="17"/>
      <c r="T345" s="17"/>
    </row>
    <row r="346" spans="1:23" x14ac:dyDescent="0.25">
      <c r="A346" s="4">
        <v>1018022</v>
      </c>
      <c r="B346" s="5" t="s">
        <v>179</v>
      </c>
      <c r="C346" s="6">
        <v>426</v>
      </c>
      <c r="D346" s="6">
        <v>0</v>
      </c>
      <c r="E346" s="7">
        <v>482039</v>
      </c>
      <c r="F346" s="7">
        <v>449839.63</v>
      </c>
      <c r="G346" s="8">
        <f>F346/E346</f>
        <v>0.93320173263989015</v>
      </c>
      <c r="H346" s="5">
        <v>1018022</v>
      </c>
      <c r="I346" s="5" t="s">
        <v>179</v>
      </c>
      <c r="J346" s="6">
        <v>426</v>
      </c>
      <c r="K346" s="6">
        <v>0</v>
      </c>
      <c r="L346" s="9">
        <v>475130</v>
      </c>
      <c r="M346" s="9">
        <v>139702.89000000001</v>
      </c>
      <c r="N346" s="8">
        <f>M346/L346</f>
        <v>0.29403087576031828</v>
      </c>
      <c r="O346" s="5">
        <v>1018022</v>
      </c>
      <c r="P346" s="5" t="s">
        <v>179</v>
      </c>
      <c r="Q346" s="10">
        <v>426</v>
      </c>
      <c r="R346" s="10">
        <v>0</v>
      </c>
      <c r="S346" s="11">
        <v>543430</v>
      </c>
      <c r="T346" s="11">
        <v>310164.93000000005</v>
      </c>
      <c r="U346" s="8">
        <f>T346/S346</f>
        <v>0.5707541541688903</v>
      </c>
      <c r="V346" s="12">
        <f>S346/E346</f>
        <v>1.1273569151043796</v>
      </c>
      <c r="W346" s="12">
        <f>T346/F346</f>
        <v>0.68950112287794663</v>
      </c>
    </row>
    <row r="347" spans="1:23" hidden="1" x14ac:dyDescent="0.25">
      <c r="A347" s="13"/>
      <c r="B347" s="4"/>
      <c r="E347" s="14"/>
      <c r="F347" s="14"/>
      <c r="H347" s="4"/>
      <c r="I347" s="4"/>
      <c r="L347" s="15"/>
      <c r="M347" s="15"/>
      <c r="O347" s="4"/>
      <c r="P347" s="4"/>
      <c r="Q347" s="16"/>
      <c r="R347" s="16"/>
      <c r="S347" s="17"/>
      <c r="T347" s="17"/>
    </row>
    <row r="348" spans="1:23" x14ac:dyDescent="0.25">
      <c r="A348" s="4">
        <v>1018032</v>
      </c>
      <c r="B348" s="5" t="s">
        <v>180</v>
      </c>
      <c r="C348" s="6">
        <v>426</v>
      </c>
      <c r="D348" s="6">
        <v>0</v>
      </c>
      <c r="E348" s="7">
        <v>1081641</v>
      </c>
      <c r="F348" s="7">
        <v>951254.40999999992</v>
      </c>
      <c r="G348" s="8">
        <f>F348/E348</f>
        <v>0.87945483760323429</v>
      </c>
      <c r="H348" s="5">
        <v>1018032</v>
      </c>
      <c r="I348" s="5" t="s">
        <v>180</v>
      </c>
      <c r="J348" s="6">
        <v>426</v>
      </c>
      <c r="K348" s="6">
        <v>0</v>
      </c>
      <c r="L348" s="9">
        <v>1031900</v>
      </c>
      <c r="M348" s="9">
        <v>392936.97</v>
      </c>
      <c r="N348" s="8">
        <f>M348/L348</f>
        <v>0.38078977614109893</v>
      </c>
      <c r="O348" s="5">
        <v>1018032</v>
      </c>
      <c r="P348" s="5" t="s">
        <v>180</v>
      </c>
      <c r="Q348" s="10">
        <v>426</v>
      </c>
      <c r="R348" s="10">
        <v>0</v>
      </c>
      <c r="S348" s="11">
        <v>1070239.8799999999</v>
      </c>
      <c r="T348" s="11">
        <v>628523.02</v>
      </c>
      <c r="U348" s="8">
        <f>T348/S348</f>
        <v>0.58727303265880926</v>
      </c>
      <c r="V348" s="12">
        <f>S348/E348</f>
        <v>0.98945942322822444</v>
      </c>
      <c r="W348" s="12">
        <f>T348/F348</f>
        <v>0.66073072922731579</v>
      </c>
    </row>
    <row r="349" spans="1:23" hidden="1" x14ac:dyDescent="0.25">
      <c r="A349" s="13"/>
      <c r="B349" s="4"/>
      <c r="E349" s="14"/>
      <c r="F349" s="14"/>
      <c r="H349" s="4"/>
      <c r="I349" s="4"/>
      <c r="L349" s="15"/>
      <c r="M349" s="15"/>
      <c r="O349" s="4"/>
      <c r="P349" s="4"/>
      <c r="Q349" s="16"/>
      <c r="R349" s="16"/>
      <c r="S349" s="17"/>
      <c r="T349" s="17"/>
    </row>
    <row r="350" spans="1:23" x14ac:dyDescent="0.25">
      <c r="A350" s="4">
        <v>1018043</v>
      </c>
      <c r="B350" s="5" t="s">
        <v>181</v>
      </c>
      <c r="C350" s="6">
        <v>426</v>
      </c>
      <c r="D350" s="6">
        <v>0</v>
      </c>
      <c r="E350" s="7">
        <v>0</v>
      </c>
      <c r="F350" s="7">
        <v>449291.19999999995</v>
      </c>
      <c r="G350" s="8" t="e">
        <f>F350/E350</f>
        <v>#DIV/0!</v>
      </c>
      <c r="H350" s="5">
        <v>1018043</v>
      </c>
      <c r="I350" s="5" t="s">
        <v>181</v>
      </c>
      <c r="J350" s="6">
        <v>426</v>
      </c>
      <c r="K350" s="6">
        <v>0</v>
      </c>
      <c r="L350" s="6">
        <v>0</v>
      </c>
      <c r="M350" s="9">
        <v>126350.44</v>
      </c>
      <c r="N350" s="8" t="e">
        <f>M350/L350</f>
        <v>#DIV/0!</v>
      </c>
      <c r="O350" s="5">
        <v>1018043</v>
      </c>
      <c r="P350" s="5" t="s">
        <v>181</v>
      </c>
      <c r="Q350" s="10">
        <v>426</v>
      </c>
      <c r="R350" s="10">
        <v>0</v>
      </c>
      <c r="S350" s="11">
        <v>0</v>
      </c>
      <c r="T350" s="11">
        <v>286841.08</v>
      </c>
      <c r="U350" s="8" t="e">
        <f>T350/S350</f>
        <v>#DIV/0!</v>
      </c>
      <c r="V350" s="12" t="e">
        <f>S350/E350</f>
        <v>#DIV/0!</v>
      </c>
      <c r="W350" s="12">
        <f>T350/F350</f>
        <v>0.63843022075660516</v>
      </c>
    </row>
    <row r="351" spans="1:23" hidden="1" x14ac:dyDescent="0.25">
      <c r="A351" s="13"/>
      <c r="B351" s="4"/>
      <c r="E351" s="14"/>
      <c r="F351" s="14"/>
      <c r="H351" s="4"/>
      <c r="I351" s="4"/>
      <c r="M351" s="15"/>
      <c r="O351" s="4"/>
      <c r="P351" s="4"/>
      <c r="Q351" s="16"/>
      <c r="R351" s="16"/>
      <c r="S351" s="17"/>
      <c r="T351" s="17"/>
    </row>
    <row r="352" spans="1:23" x14ac:dyDescent="0.25">
      <c r="A352" s="4">
        <v>1018052</v>
      </c>
      <c r="B352" s="5" t="s">
        <v>182</v>
      </c>
      <c r="C352" s="6">
        <v>426</v>
      </c>
      <c r="D352" s="6">
        <v>0</v>
      </c>
      <c r="E352" s="7">
        <v>763638</v>
      </c>
      <c r="F352" s="7">
        <v>671883.61</v>
      </c>
      <c r="G352" s="8">
        <f>F352/E352</f>
        <v>0.87984569914016852</v>
      </c>
      <c r="H352" s="5">
        <v>1018052</v>
      </c>
      <c r="I352" s="5" t="s">
        <v>182</v>
      </c>
      <c r="J352" s="6">
        <v>426</v>
      </c>
      <c r="K352" s="6">
        <v>0</v>
      </c>
      <c r="L352" s="9">
        <v>766550</v>
      </c>
      <c r="M352" s="9">
        <v>224241.9</v>
      </c>
      <c r="N352" s="8">
        <f>M352/L352</f>
        <v>0.29253395081860284</v>
      </c>
      <c r="O352" s="5">
        <v>1018052</v>
      </c>
      <c r="P352" s="5" t="s">
        <v>182</v>
      </c>
      <c r="Q352" s="10">
        <v>426</v>
      </c>
      <c r="R352" s="10">
        <v>0</v>
      </c>
      <c r="S352" s="11">
        <v>792530</v>
      </c>
      <c r="T352" s="11">
        <v>463632.79</v>
      </c>
      <c r="U352" s="8">
        <f>T352/S352</f>
        <v>0.58500345728237413</v>
      </c>
      <c r="V352" s="12">
        <f>S352/E352</f>
        <v>1.0378346808304459</v>
      </c>
      <c r="W352" s="12">
        <f>T352/F352</f>
        <v>0.69004926314544268</v>
      </c>
    </row>
    <row r="353" spans="1:23" hidden="1" x14ac:dyDescent="0.25">
      <c r="A353" s="13"/>
      <c r="B353" s="4"/>
      <c r="E353" s="14"/>
      <c r="F353" s="14"/>
      <c r="H353" s="4"/>
      <c r="I353" s="4"/>
      <c r="L353" s="15"/>
      <c r="M353" s="15"/>
      <c r="O353" s="4"/>
      <c r="P353" s="4"/>
      <c r="Q353" s="16"/>
      <c r="R353" s="16"/>
      <c r="S353" s="17"/>
      <c r="T353" s="17"/>
    </row>
    <row r="354" spans="1:23" x14ac:dyDescent="0.25">
      <c r="A354" s="4">
        <v>1018062</v>
      </c>
      <c r="B354" s="5" t="s">
        <v>183</v>
      </c>
      <c r="C354" s="6">
        <v>426</v>
      </c>
      <c r="D354" s="6">
        <v>0</v>
      </c>
      <c r="E354" s="7">
        <v>874469.8</v>
      </c>
      <c r="F354" s="7">
        <v>853610.35000000009</v>
      </c>
      <c r="G354" s="8">
        <f>F354/E354</f>
        <v>0.97614617451626118</v>
      </c>
      <c r="H354" s="5">
        <v>1018062</v>
      </c>
      <c r="I354" s="5" t="s">
        <v>183</v>
      </c>
      <c r="J354" s="6">
        <v>426</v>
      </c>
      <c r="K354" s="6">
        <v>0</v>
      </c>
      <c r="L354" s="9">
        <v>596300</v>
      </c>
      <c r="M354" s="9">
        <v>282073.28000000003</v>
      </c>
      <c r="N354" s="8">
        <f>M354/L354</f>
        <v>0.47303920845212144</v>
      </c>
      <c r="O354" s="5">
        <v>1018062</v>
      </c>
      <c r="P354" s="5" t="s">
        <v>183</v>
      </c>
      <c r="Q354" s="10">
        <v>426</v>
      </c>
      <c r="R354" s="10">
        <v>0</v>
      </c>
      <c r="S354" s="11">
        <v>709377</v>
      </c>
      <c r="T354" s="11">
        <v>547724.93999999994</v>
      </c>
      <c r="U354" s="8">
        <f>T354/S354</f>
        <v>0.77212108653085731</v>
      </c>
      <c r="V354" s="12">
        <f>S354/E354</f>
        <v>0.81120811719284069</v>
      </c>
      <c r="W354" s="12">
        <f>T354/F354</f>
        <v>0.6416568636966502</v>
      </c>
    </row>
    <row r="355" spans="1:23" hidden="1" x14ac:dyDescent="0.25">
      <c r="A355" s="13"/>
      <c r="B355" s="4"/>
      <c r="E355" s="14"/>
      <c r="F355" s="14"/>
      <c r="H355" s="4"/>
      <c r="I355" s="4"/>
      <c r="L355" s="15"/>
      <c r="M355" s="15"/>
      <c r="O355" s="4"/>
      <c r="P355" s="4"/>
      <c r="Q355" s="16"/>
      <c r="R355" s="16"/>
      <c r="S355" s="17"/>
      <c r="T355" s="17"/>
    </row>
    <row r="356" spans="1:23" x14ac:dyDescent="0.25">
      <c r="A356" s="4">
        <v>1018073</v>
      </c>
      <c r="B356" s="5" t="s">
        <v>184</v>
      </c>
      <c r="C356" s="6">
        <v>426</v>
      </c>
      <c r="D356" s="6">
        <v>0</v>
      </c>
      <c r="E356" s="7">
        <v>1697302.54</v>
      </c>
      <c r="F356" s="7">
        <v>1648033.55</v>
      </c>
      <c r="G356" s="8">
        <f>F356/E356</f>
        <v>0.97097218154165965</v>
      </c>
      <c r="H356" s="5">
        <v>1018073</v>
      </c>
      <c r="I356" s="5" t="s">
        <v>184</v>
      </c>
      <c r="J356" s="6">
        <v>426</v>
      </c>
      <c r="K356" s="6">
        <v>0</v>
      </c>
      <c r="L356" s="9">
        <v>2233400</v>
      </c>
      <c r="M356" s="9">
        <v>552541.94999999995</v>
      </c>
      <c r="N356" s="8">
        <f>M356/L356</f>
        <v>0.2473994582251276</v>
      </c>
      <c r="O356" s="5">
        <v>1018073</v>
      </c>
      <c r="P356" s="5" t="s">
        <v>184</v>
      </c>
      <c r="Q356" s="10">
        <v>426</v>
      </c>
      <c r="R356" s="10">
        <v>0</v>
      </c>
      <c r="S356" s="11">
        <v>2765401.3</v>
      </c>
      <c r="T356" s="11">
        <v>1097162.0899999999</v>
      </c>
      <c r="U356" s="8">
        <f>T356/S356</f>
        <v>0.39674606719827604</v>
      </c>
      <c r="V356" s="12">
        <f>S356/E356</f>
        <v>1.6292919116234867</v>
      </c>
      <c r="W356" s="12">
        <f>T356/F356</f>
        <v>0.66574014224407008</v>
      </c>
    </row>
    <row r="357" spans="1:23" hidden="1" x14ac:dyDescent="0.25">
      <c r="A357" s="13"/>
      <c r="B357" s="4"/>
      <c r="E357" s="14"/>
      <c r="F357" s="14"/>
      <c r="H357" s="4"/>
      <c r="I357" s="4"/>
      <c r="L357" s="15"/>
      <c r="M357" s="15"/>
      <c r="O357" s="4"/>
      <c r="P357" s="4"/>
      <c r="Q357" s="16"/>
      <c r="R357" s="16"/>
      <c r="S357" s="17"/>
      <c r="T357" s="17"/>
    </row>
    <row r="358" spans="1:23" x14ac:dyDescent="0.25">
      <c r="A358" s="4">
        <v>1019000</v>
      </c>
      <c r="B358" s="5" t="s">
        <v>185</v>
      </c>
      <c r="C358" s="6">
        <v>426</v>
      </c>
      <c r="D358" s="6">
        <v>0</v>
      </c>
      <c r="E358" s="7">
        <v>2525977</v>
      </c>
      <c r="F358" s="7">
        <v>2497402.9699999997</v>
      </c>
      <c r="G358" s="8">
        <f>F358/E358</f>
        <v>0.98868792946254058</v>
      </c>
      <c r="H358" s="5">
        <v>1019000</v>
      </c>
      <c r="I358" s="5" t="s">
        <v>185</v>
      </c>
      <c r="J358" s="6">
        <v>426</v>
      </c>
      <c r="K358" s="6">
        <v>0</v>
      </c>
      <c r="L358" s="9">
        <v>2458110</v>
      </c>
      <c r="M358" s="9">
        <v>741236.92</v>
      </c>
      <c r="N358" s="8">
        <f>M358/L358</f>
        <v>0.30154749787438317</v>
      </c>
      <c r="O358" s="5">
        <v>1019000</v>
      </c>
      <c r="P358" s="5" t="s">
        <v>185</v>
      </c>
      <c r="Q358" s="10">
        <v>426</v>
      </c>
      <c r="R358" s="10">
        <v>0</v>
      </c>
      <c r="S358" s="11">
        <v>2481027</v>
      </c>
      <c r="T358" s="11">
        <v>1437881.12</v>
      </c>
      <c r="U358" s="8">
        <f>T358/S358</f>
        <v>0.57955077473965422</v>
      </c>
      <c r="V358" s="12">
        <f>S358/E358</f>
        <v>0.98220490527031723</v>
      </c>
      <c r="W358" s="12">
        <f>T358/F358</f>
        <v>0.57575054457471087</v>
      </c>
    </row>
    <row r="359" spans="1:23" hidden="1" x14ac:dyDescent="0.25">
      <c r="A359" s="13"/>
      <c r="B359" s="4"/>
      <c r="E359" s="14"/>
      <c r="F359" s="14"/>
      <c r="H359" s="4"/>
      <c r="I359" s="4"/>
      <c r="L359" s="15"/>
      <c r="M359" s="15"/>
      <c r="O359" s="4"/>
      <c r="P359" s="4"/>
      <c r="Q359" s="16"/>
      <c r="R359" s="16"/>
      <c r="S359" s="17"/>
      <c r="T359" s="17"/>
    </row>
    <row r="360" spans="1:23" x14ac:dyDescent="0.25">
      <c r="A360" s="4">
        <v>1019011</v>
      </c>
      <c r="B360" s="5" t="s">
        <v>186</v>
      </c>
      <c r="C360" s="6">
        <v>426</v>
      </c>
      <c r="D360" s="6">
        <v>0</v>
      </c>
      <c r="E360" s="7">
        <v>4136318</v>
      </c>
      <c r="F360" s="7">
        <v>3841409.52</v>
      </c>
      <c r="G360" s="8">
        <f>F360/E360</f>
        <v>0.9287026577743781</v>
      </c>
      <c r="H360" s="5">
        <v>1019011</v>
      </c>
      <c r="I360" s="5" t="s">
        <v>186</v>
      </c>
      <c r="J360" s="6">
        <v>426</v>
      </c>
      <c r="K360" s="6">
        <v>0</v>
      </c>
      <c r="L360" s="9">
        <v>4628648</v>
      </c>
      <c r="M360" s="9">
        <v>1120956.29</v>
      </c>
      <c r="N360" s="8">
        <f>M360/L360</f>
        <v>0.24217790810621159</v>
      </c>
      <c r="O360" s="5">
        <v>1019011</v>
      </c>
      <c r="P360" s="5" t="s">
        <v>186</v>
      </c>
      <c r="Q360" s="10">
        <v>426</v>
      </c>
      <c r="R360" s="10">
        <v>0</v>
      </c>
      <c r="S360" s="11">
        <v>4632949.13</v>
      </c>
      <c r="T360" s="11">
        <v>2217014.0900000003</v>
      </c>
      <c r="U360" s="8">
        <f>T360/S360</f>
        <v>0.47853193026533414</v>
      </c>
      <c r="V360" s="12">
        <f>S360/E360</f>
        <v>1.1200659934753565</v>
      </c>
      <c r="W360" s="12">
        <f>T360/F360</f>
        <v>0.57713557444403907</v>
      </c>
    </row>
    <row r="361" spans="1:23" hidden="1" x14ac:dyDescent="0.25">
      <c r="A361" s="13"/>
      <c r="B361" s="4"/>
      <c r="E361" s="14"/>
      <c r="F361" s="14"/>
      <c r="H361" s="4"/>
      <c r="I361" s="4"/>
      <c r="L361" s="15"/>
      <c r="M361" s="15"/>
      <c r="O361" s="4"/>
      <c r="P361" s="4"/>
      <c r="Q361" s="16"/>
      <c r="R361" s="16"/>
      <c r="S361" s="17"/>
      <c r="T361" s="17"/>
    </row>
    <row r="362" spans="1:23" x14ac:dyDescent="0.25">
      <c r="A362" s="4">
        <v>1019023</v>
      </c>
      <c r="B362" s="5" t="s">
        <v>187</v>
      </c>
      <c r="C362" s="6">
        <v>426</v>
      </c>
      <c r="D362" s="6">
        <v>0</v>
      </c>
      <c r="E362" s="7">
        <v>599896.81999999995</v>
      </c>
      <c r="F362" s="7">
        <v>460898.32</v>
      </c>
      <c r="G362" s="8">
        <f>F362/E362</f>
        <v>0.76829598796673071</v>
      </c>
      <c r="H362" s="5">
        <v>1019023</v>
      </c>
      <c r="I362" s="5" t="s">
        <v>187</v>
      </c>
      <c r="J362" s="6">
        <v>426</v>
      </c>
      <c r="K362" s="6">
        <v>0</v>
      </c>
      <c r="L362" s="9">
        <v>698143</v>
      </c>
      <c r="M362" s="9">
        <v>329560.40000000002</v>
      </c>
      <c r="N362" s="8">
        <f>M362/L362</f>
        <v>0.47205286023064047</v>
      </c>
      <c r="O362" s="5">
        <v>1019023</v>
      </c>
      <c r="P362" s="5" t="s">
        <v>187</v>
      </c>
      <c r="Q362" s="10">
        <v>426</v>
      </c>
      <c r="R362" s="10">
        <v>0</v>
      </c>
      <c r="S362" s="11">
        <v>712743</v>
      </c>
      <c r="T362" s="11">
        <v>451943.36000000004</v>
      </c>
      <c r="U362" s="8">
        <f>T362/S362</f>
        <v>0.63409021203996396</v>
      </c>
      <c r="V362" s="12">
        <f>S362/E362</f>
        <v>1.1881093151985704</v>
      </c>
      <c r="W362" s="12">
        <f>T362/F362</f>
        <v>0.98057063866060534</v>
      </c>
    </row>
    <row r="363" spans="1:23" hidden="1" x14ac:dyDescent="0.25">
      <c r="A363" s="13"/>
      <c r="B363" s="4"/>
      <c r="E363" s="14"/>
      <c r="F363" s="14"/>
      <c r="H363" s="4"/>
      <c r="I363" s="4"/>
      <c r="L363" s="15"/>
      <c r="M363" s="15"/>
      <c r="O363" s="4"/>
      <c r="P363" s="4"/>
      <c r="Q363" s="16"/>
      <c r="R363" s="16"/>
      <c r="S363" s="17"/>
      <c r="T363" s="17"/>
    </row>
    <row r="364" spans="1:23" x14ac:dyDescent="0.25">
      <c r="A364" s="4">
        <v>1019032</v>
      </c>
      <c r="B364" s="5" t="s">
        <v>188</v>
      </c>
      <c r="C364" s="6">
        <v>426</v>
      </c>
      <c r="D364" s="6">
        <v>0</v>
      </c>
      <c r="E364" s="7">
        <v>376659.55999999994</v>
      </c>
      <c r="F364" s="7">
        <v>348784.37999999995</v>
      </c>
      <c r="G364" s="8">
        <f>F364/E364</f>
        <v>0.92599370104929768</v>
      </c>
      <c r="H364" s="5">
        <v>1019032</v>
      </c>
      <c r="I364" s="5" t="s">
        <v>188</v>
      </c>
      <c r="J364" s="6">
        <v>426</v>
      </c>
      <c r="K364" s="6">
        <v>0</v>
      </c>
      <c r="L364" s="9">
        <v>413800</v>
      </c>
      <c r="M364" s="9">
        <v>84046.32</v>
      </c>
      <c r="N364" s="8">
        <f>M364/L364</f>
        <v>0.20310855485741905</v>
      </c>
      <c r="O364" s="5">
        <v>1019032</v>
      </c>
      <c r="P364" s="5" t="s">
        <v>188</v>
      </c>
      <c r="Q364" s="10">
        <v>426</v>
      </c>
      <c r="R364" s="10">
        <v>0</v>
      </c>
      <c r="S364" s="11">
        <v>414800</v>
      </c>
      <c r="T364" s="11">
        <v>165328.32000000001</v>
      </c>
      <c r="U364" s="8">
        <f>T364/S364</f>
        <v>0.39857357762777246</v>
      </c>
      <c r="V364" s="12">
        <f>S364/E364</f>
        <v>1.1012597158027797</v>
      </c>
      <c r="W364" s="12">
        <f>T364/F364</f>
        <v>0.47401297042029245</v>
      </c>
    </row>
    <row r="365" spans="1:23" hidden="1" x14ac:dyDescent="0.25">
      <c r="A365" s="13"/>
      <c r="B365" s="4"/>
      <c r="E365" s="14"/>
      <c r="F365" s="14"/>
      <c r="H365" s="4"/>
      <c r="I365" s="4"/>
      <c r="L365" s="15"/>
      <c r="M365" s="15"/>
      <c r="O365" s="4"/>
      <c r="P365" s="4"/>
      <c r="Q365" s="16"/>
      <c r="R365" s="16"/>
      <c r="S365" s="17"/>
      <c r="T365" s="17"/>
    </row>
    <row r="366" spans="1:23" x14ac:dyDescent="0.25">
      <c r="A366" s="4">
        <v>1019042</v>
      </c>
      <c r="B366" s="5" t="s">
        <v>186</v>
      </c>
      <c r="C366" s="6">
        <v>426</v>
      </c>
      <c r="D366" s="6">
        <v>0</v>
      </c>
      <c r="E366" s="7">
        <v>763187</v>
      </c>
      <c r="F366" s="7">
        <v>699139.41</v>
      </c>
      <c r="G366" s="8">
        <f>F366/E366</f>
        <v>0.91607877230613211</v>
      </c>
      <c r="H366" s="5">
        <v>1019042</v>
      </c>
      <c r="I366" s="5" t="s">
        <v>186</v>
      </c>
      <c r="J366" s="6">
        <v>426</v>
      </c>
      <c r="K366" s="6">
        <v>0</v>
      </c>
      <c r="L366" s="9">
        <v>794300</v>
      </c>
      <c r="M366" s="9">
        <v>210565.75</v>
      </c>
      <c r="N366" s="8">
        <f>M366/L366</f>
        <v>0.26509599647488352</v>
      </c>
      <c r="O366" s="5">
        <v>1019042</v>
      </c>
      <c r="P366" s="5" t="s">
        <v>186</v>
      </c>
      <c r="Q366" s="10">
        <v>426</v>
      </c>
      <c r="R366" s="10">
        <v>0</v>
      </c>
      <c r="S366" s="11">
        <v>799300</v>
      </c>
      <c r="T366" s="11">
        <v>434053.7</v>
      </c>
      <c r="U366" s="8">
        <f>T366/S366</f>
        <v>0.543042287001126</v>
      </c>
      <c r="V366" s="12">
        <f>S366/E366</f>
        <v>1.0473186781221377</v>
      </c>
      <c r="W366" s="12">
        <f>T366/F366</f>
        <v>0.62083998383097871</v>
      </c>
    </row>
    <row r="367" spans="1:23" hidden="1" x14ac:dyDescent="0.25">
      <c r="A367" s="13"/>
      <c r="B367" s="4"/>
      <c r="E367" s="14"/>
      <c r="F367" s="14"/>
      <c r="H367" s="4"/>
      <c r="I367" s="4"/>
      <c r="L367" s="15"/>
      <c r="M367" s="15"/>
      <c r="O367" s="4"/>
      <c r="P367" s="4"/>
      <c r="Q367" s="16"/>
      <c r="R367" s="16"/>
      <c r="S367" s="17"/>
      <c r="T367" s="17"/>
    </row>
    <row r="368" spans="1:23" x14ac:dyDescent="0.25">
      <c r="A368" s="4">
        <v>1020000</v>
      </c>
      <c r="B368" s="5" t="s">
        <v>189</v>
      </c>
      <c r="C368" s="6">
        <v>426</v>
      </c>
      <c r="D368" s="6">
        <v>0</v>
      </c>
      <c r="E368" s="7">
        <v>2596640.52</v>
      </c>
      <c r="F368" s="7">
        <v>2541991.1400000006</v>
      </c>
      <c r="G368" s="8">
        <f>F368/E368</f>
        <v>0.97895381375316459</v>
      </c>
      <c r="H368" s="5">
        <v>1020000</v>
      </c>
      <c r="I368" s="5" t="s">
        <v>189</v>
      </c>
      <c r="J368" s="6">
        <v>426</v>
      </c>
      <c r="K368" s="6">
        <v>0</v>
      </c>
      <c r="L368" s="9">
        <v>2787819</v>
      </c>
      <c r="M368" s="9">
        <v>963214.91</v>
      </c>
      <c r="N368" s="8">
        <f>M368/L368</f>
        <v>0.34550840997927057</v>
      </c>
      <c r="O368" s="5">
        <v>1020000</v>
      </c>
      <c r="P368" s="5" t="s">
        <v>189</v>
      </c>
      <c r="Q368" s="10">
        <v>426</v>
      </c>
      <c r="R368" s="10">
        <v>0</v>
      </c>
      <c r="S368" s="11">
        <v>2892718.23</v>
      </c>
      <c r="T368" s="11">
        <v>1611689.4699999997</v>
      </c>
      <c r="U368" s="8">
        <f>T368/S368</f>
        <v>0.55715397831886304</v>
      </c>
      <c r="V368" s="12">
        <f>S368/E368</f>
        <v>1.1140233727847704</v>
      </c>
      <c r="W368" s="12">
        <f>T368/F368</f>
        <v>0.63402639161047558</v>
      </c>
    </row>
    <row r="369" spans="1:23" hidden="1" x14ac:dyDescent="0.25">
      <c r="A369" s="13"/>
      <c r="B369" s="4"/>
      <c r="E369" s="14"/>
      <c r="F369" s="14"/>
      <c r="H369" s="4"/>
      <c r="I369" s="4"/>
      <c r="L369" s="15"/>
      <c r="M369" s="15"/>
      <c r="O369" s="4"/>
      <c r="P369" s="4"/>
      <c r="Q369" s="16"/>
      <c r="R369" s="16"/>
      <c r="S369" s="17"/>
      <c r="T369" s="17"/>
    </row>
    <row r="370" spans="1:23" x14ac:dyDescent="0.25">
      <c r="A370" s="4">
        <v>1020011</v>
      </c>
      <c r="B370" s="5" t="s">
        <v>190</v>
      </c>
      <c r="C370" s="6">
        <v>426</v>
      </c>
      <c r="D370" s="6">
        <v>0</v>
      </c>
      <c r="E370" s="7">
        <v>1189651.74</v>
      </c>
      <c r="F370" s="7">
        <v>1080306.96</v>
      </c>
      <c r="G370" s="8">
        <f>F370/E370</f>
        <v>0.90808673133197781</v>
      </c>
      <c r="H370" s="5">
        <v>1020011</v>
      </c>
      <c r="I370" s="5" t="s">
        <v>190</v>
      </c>
      <c r="J370" s="6">
        <v>426</v>
      </c>
      <c r="K370" s="6">
        <v>0</v>
      </c>
      <c r="L370" s="9">
        <v>1761241</v>
      </c>
      <c r="M370" s="9">
        <v>684840.65</v>
      </c>
      <c r="N370" s="8">
        <f>M370/L370</f>
        <v>0.38883982941573586</v>
      </c>
      <c r="O370" s="5">
        <v>1020011</v>
      </c>
      <c r="P370" s="5" t="s">
        <v>190</v>
      </c>
      <c r="Q370" s="10">
        <v>426</v>
      </c>
      <c r="R370" s="10">
        <v>0</v>
      </c>
      <c r="S370" s="11">
        <v>2271567</v>
      </c>
      <c r="T370" s="11">
        <v>1248883.97</v>
      </c>
      <c r="U370" s="8">
        <f>T370/S370</f>
        <v>0.549789625399559</v>
      </c>
      <c r="V370" s="12">
        <f>S370/E370</f>
        <v>1.9094386395803531</v>
      </c>
      <c r="W370" s="12">
        <f>T370/F370</f>
        <v>1.1560454724831173</v>
      </c>
    </row>
    <row r="371" spans="1:23" hidden="1" x14ac:dyDescent="0.25">
      <c r="A371" s="13"/>
      <c r="B371" s="4"/>
      <c r="E371" s="14"/>
      <c r="F371" s="14"/>
      <c r="H371" s="4"/>
      <c r="I371" s="4"/>
      <c r="L371" s="15"/>
      <c r="M371" s="15"/>
      <c r="O371" s="4"/>
      <c r="P371" s="4"/>
      <c r="Q371" s="16"/>
      <c r="R371" s="16"/>
      <c r="S371" s="17"/>
      <c r="T371" s="17"/>
    </row>
    <row r="372" spans="1:23" x14ac:dyDescent="0.25">
      <c r="A372" s="4">
        <v>1020021</v>
      </c>
      <c r="B372" s="5" t="s">
        <v>191</v>
      </c>
      <c r="C372" s="6">
        <v>426</v>
      </c>
      <c r="D372" s="6">
        <v>0</v>
      </c>
      <c r="E372" s="7">
        <v>3374921</v>
      </c>
      <c r="F372" s="7">
        <v>3105392.2099999995</v>
      </c>
      <c r="G372" s="8">
        <f>F372/E372</f>
        <v>0.92013774840951823</v>
      </c>
      <c r="H372" s="5">
        <v>1020021</v>
      </c>
      <c r="I372" s="5" t="s">
        <v>191</v>
      </c>
      <c r="J372" s="6">
        <v>426</v>
      </c>
      <c r="K372" s="6">
        <v>0</v>
      </c>
      <c r="L372" s="9">
        <v>3140635</v>
      </c>
      <c r="M372" s="9">
        <v>1051597.74</v>
      </c>
      <c r="N372" s="8">
        <f>M372/L372</f>
        <v>0.33483602519872574</v>
      </c>
      <c r="O372" s="5">
        <v>1020021</v>
      </c>
      <c r="P372" s="5" t="s">
        <v>191</v>
      </c>
      <c r="Q372" s="10">
        <v>426</v>
      </c>
      <c r="R372" s="10">
        <v>0</v>
      </c>
      <c r="S372" s="11">
        <v>3212835</v>
      </c>
      <c r="T372" s="11">
        <v>2055083.85</v>
      </c>
      <c r="U372" s="8">
        <f>T372/S372</f>
        <v>0.63964811451568482</v>
      </c>
      <c r="V372" s="12">
        <f>S372/E372</f>
        <v>0.95197339434019346</v>
      </c>
      <c r="W372" s="12">
        <f>T372/F372</f>
        <v>0.66177916057823838</v>
      </c>
    </row>
    <row r="373" spans="1:23" hidden="1" x14ac:dyDescent="0.25">
      <c r="A373" s="13"/>
      <c r="B373" s="4"/>
      <c r="E373" s="14"/>
      <c r="F373" s="14"/>
      <c r="H373" s="4"/>
      <c r="I373" s="4"/>
      <c r="L373" s="15"/>
      <c r="M373" s="15"/>
      <c r="O373" s="4"/>
      <c r="P373" s="4"/>
      <c r="Q373" s="16"/>
      <c r="R373" s="16"/>
      <c r="S373" s="17"/>
      <c r="T373" s="17"/>
    </row>
    <row r="374" spans="1:23" x14ac:dyDescent="0.25">
      <c r="A374" s="4">
        <v>1020031</v>
      </c>
      <c r="B374" s="5" t="s">
        <v>192</v>
      </c>
      <c r="C374" s="6">
        <v>426</v>
      </c>
      <c r="D374" s="6">
        <v>0</v>
      </c>
      <c r="E374" s="7">
        <v>8232989.9900000002</v>
      </c>
      <c r="F374" s="7">
        <v>7594844.4900000012</v>
      </c>
      <c r="G374" s="8">
        <f>F374/E374</f>
        <v>0.92248921706754083</v>
      </c>
      <c r="H374" s="5">
        <v>1020031</v>
      </c>
      <c r="I374" s="5" t="s">
        <v>192</v>
      </c>
      <c r="J374" s="6">
        <v>426</v>
      </c>
      <c r="K374" s="6">
        <v>0</v>
      </c>
      <c r="L374" s="9">
        <v>6854932.2400000002</v>
      </c>
      <c r="M374" s="9">
        <v>2496516.63</v>
      </c>
      <c r="N374" s="8">
        <f>M374/L374</f>
        <v>0.36419275094103626</v>
      </c>
      <c r="O374" s="5">
        <v>1020031</v>
      </c>
      <c r="P374" s="5" t="s">
        <v>192</v>
      </c>
      <c r="Q374" s="10">
        <v>426</v>
      </c>
      <c r="R374" s="10">
        <v>0</v>
      </c>
      <c r="S374" s="11">
        <v>7925032.2400000002</v>
      </c>
      <c r="T374" s="11">
        <v>5007508.51</v>
      </c>
      <c r="U374" s="8">
        <f>T374/S374</f>
        <v>0.63185970206223407</v>
      </c>
      <c r="V374" s="12">
        <f>S374/E374</f>
        <v>0.96259466483330436</v>
      </c>
      <c r="W374" s="12">
        <f>T374/F374</f>
        <v>0.65932995949993423</v>
      </c>
    </row>
    <row r="375" spans="1:23" hidden="1" x14ac:dyDescent="0.25">
      <c r="A375" s="13"/>
      <c r="B375" s="4"/>
      <c r="E375" s="14"/>
      <c r="F375" s="14"/>
      <c r="H375" s="4"/>
      <c r="I375" s="4"/>
      <c r="L375" s="15"/>
      <c r="M375" s="15"/>
      <c r="O375" s="4"/>
      <c r="P375" s="4"/>
      <c r="Q375" s="16"/>
      <c r="R375" s="16"/>
      <c r="S375" s="17"/>
      <c r="T375" s="17"/>
    </row>
    <row r="376" spans="1:23" x14ac:dyDescent="0.25">
      <c r="A376" s="4">
        <v>1020043</v>
      </c>
      <c r="B376" s="5" t="s">
        <v>193</v>
      </c>
      <c r="C376" s="6">
        <v>426</v>
      </c>
      <c r="D376" s="6">
        <v>0</v>
      </c>
      <c r="E376" s="7">
        <v>4341926.8499999996</v>
      </c>
      <c r="F376" s="7">
        <v>3884492.24</v>
      </c>
      <c r="G376" s="8">
        <f>F376/E376</f>
        <v>0.89464709429639533</v>
      </c>
      <c r="H376" s="5">
        <v>1020043</v>
      </c>
      <c r="I376" s="5" t="s">
        <v>193</v>
      </c>
      <c r="J376" s="6">
        <v>426</v>
      </c>
      <c r="K376" s="6">
        <v>0</v>
      </c>
      <c r="L376" s="9">
        <v>5719240</v>
      </c>
      <c r="M376" s="9">
        <v>1563510.96</v>
      </c>
      <c r="N376" s="8">
        <f>M376/L376</f>
        <v>0.27337739979437825</v>
      </c>
      <c r="O376" s="5">
        <v>1020043</v>
      </c>
      <c r="P376" s="5" t="s">
        <v>193</v>
      </c>
      <c r="Q376" s="10">
        <v>426</v>
      </c>
      <c r="R376" s="10">
        <v>0</v>
      </c>
      <c r="S376" s="11">
        <v>5818981.0099999998</v>
      </c>
      <c r="T376" s="11">
        <v>2718087.44</v>
      </c>
      <c r="U376" s="8">
        <f>T376/S376</f>
        <v>0.4671071164055921</v>
      </c>
      <c r="V376" s="12">
        <f>S376/E376</f>
        <v>1.340184026822101</v>
      </c>
      <c r="W376" s="12">
        <f>T376/F376</f>
        <v>0.69972785941258564</v>
      </c>
    </row>
    <row r="377" spans="1:23" hidden="1" x14ac:dyDescent="0.25">
      <c r="A377" s="13"/>
      <c r="B377" s="4"/>
      <c r="E377" s="14"/>
      <c r="F377" s="14"/>
      <c r="H377" s="4"/>
      <c r="I377" s="4"/>
      <c r="L377" s="15"/>
      <c r="M377" s="15"/>
      <c r="O377" s="4"/>
      <c r="P377" s="4"/>
      <c r="Q377" s="16"/>
      <c r="R377" s="16"/>
      <c r="S377" s="17"/>
      <c r="T377" s="17"/>
    </row>
    <row r="378" spans="1:23" x14ac:dyDescent="0.25">
      <c r="A378" s="4">
        <v>1020052</v>
      </c>
      <c r="B378" s="5" t="s">
        <v>190</v>
      </c>
      <c r="C378" s="6">
        <v>426</v>
      </c>
      <c r="D378" s="6">
        <v>0</v>
      </c>
      <c r="E378" s="7">
        <v>1089936.23</v>
      </c>
      <c r="F378" s="7">
        <v>955444.97</v>
      </c>
      <c r="G378" s="8">
        <f>F378/E378</f>
        <v>0.87660630383852822</v>
      </c>
      <c r="H378" s="5">
        <v>1020052</v>
      </c>
      <c r="I378" s="5" t="s">
        <v>190</v>
      </c>
      <c r="J378" s="6">
        <v>426</v>
      </c>
      <c r="K378" s="6">
        <v>0</v>
      </c>
      <c r="L378" s="9">
        <v>768103</v>
      </c>
      <c r="M378" s="9">
        <v>380694.57</v>
      </c>
      <c r="N378" s="8">
        <f>M378/L378</f>
        <v>0.49562958353241687</v>
      </c>
      <c r="O378" s="5">
        <v>1020052</v>
      </c>
      <c r="P378" s="5" t="s">
        <v>190</v>
      </c>
      <c r="Q378" s="10">
        <v>426</v>
      </c>
      <c r="R378" s="10">
        <v>0</v>
      </c>
      <c r="S378" s="11">
        <v>919610</v>
      </c>
      <c r="T378" s="11">
        <v>718392.06</v>
      </c>
      <c r="U378" s="8">
        <f>T378/S378</f>
        <v>0.78119209229999675</v>
      </c>
      <c r="V378" s="12">
        <f>S378/E378</f>
        <v>0.84372826105615373</v>
      </c>
      <c r="W378" s="12">
        <f>T378/F378</f>
        <v>0.75189266002415611</v>
      </c>
    </row>
    <row r="379" spans="1:23" hidden="1" x14ac:dyDescent="0.25">
      <c r="A379" s="13"/>
      <c r="B379" s="4"/>
      <c r="E379" s="14"/>
      <c r="F379" s="14"/>
      <c r="H379" s="4"/>
      <c r="I379" s="4"/>
      <c r="L379" s="15"/>
      <c r="M379" s="15"/>
      <c r="O379" s="4"/>
      <c r="P379" s="4"/>
      <c r="Q379" s="16"/>
      <c r="R379" s="16"/>
      <c r="S379" s="17"/>
      <c r="T379" s="17"/>
    </row>
    <row r="380" spans="1:23" x14ac:dyDescent="0.25">
      <c r="A380" s="4">
        <v>1020062</v>
      </c>
      <c r="B380" s="5" t="s">
        <v>191</v>
      </c>
      <c r="C380" s="6">
        <v>426</v>
      </c>
      <c r="D380" s="6">
        <v>0</v>
      </c>
      <c r="E380" s="7">
        <v>1224199.7</v>
      </c>
      <c r="F380" s="7">
        <v>825560.15999999992</v>
      </c>
      <c r="G380" s="8">
        <f>F380/E380</f>
        <v>0.67436722946427774</v>
      </c>
      <c r="H380" s="5">
        <v>1020062</v>
      </c>
      <c r="I380" s="5" t="s">
        <v>191</v>
      </c>
      <c r="J380" s="6">
        <v>426</v>
      </c>
      <c r="K380" s="6">
        <v>0</v>
      </c>
      <c r="L380" s="9">
        <v>1205990.2</v>
      </c>
      <c r="M380" s="9">
        <v>217668.82</v>
      </c>
      <c r="N380" s="8">
        <f>M380/L380</f>
        <v>0.1804897087886784</v>
      </c>
      <c r="O380" s="5">
        <v>1020062</v>
      </c>
      <c r="P380" s="5" t="s">
        <v>191</v>
      </c>
      <c r="Q380" s="10">
        <v>426</v>
      </c>
      <c r="R380" s="10">
        <v>0</v>
      </c>
      <c r="S380" s="11">
        <v>1215990.2</v>
      </c>
      <c r="T380" s="11">
        <v>501378.67000000004</v>
      </c>
      <c r="U380" s="8">
        <f>T380/S380</f>
        <v>0.41232130818159557</v>
      </c>
      <c r="V380" s="12">
        <f>S380/E380</f>
        <v>0.99329398626710985</v>
      </c>
      <c r="W380" s="12">
        <f>T380/F380</f>
        <v>0.60731936240721707</v>
      </c>
    </row>
    <row r="381" spans="1:23" hidden="1" x14ac:dyDescent="0.25">
      <c r="A381" s="13"/>
      <c r="B381" s="4"/>
      <c r="E381" s="14"/>
      <c r="F381" s="14"/>
      <c r="H381" s="4"/>
      <c r="I381" s="4"/>
      <c r="L381" s="15"/>
      <c r="M381" s="15"/>
      <c r="O381" s="4"/>
      <c r="P381" s="4"/>
      <c r="Q381" s="16"/>
      <c r="R381" s="16"/>
      <c r="S381" s="17"/>
      <c r="T381" s="17"/>
    </row>
    <row r="382" spans="1:23" x14ac:dyDescent="0.25">
      <c r="A382" s="4">
        <v>1020072</v>
      </c>
      <c r="B382" s="5" t="s">
        <v>194</v>
      </c>
      <c r="C382" s="6">
        <v>426</v>
      </c>
      <c r="D382" s="6">
        <v>0</v>
      </c>
      <c r="E382" s="7">
        <v>890353.13</v>
      </c>
      <c r="F382" s="7">
        <v>860857.85999999987</v>
      </c>
      <c r="G382" s="8">
        <f>F382/E382</f>
        <v>0.96687239140721604</v>
      </c>
      <c r="H382" s="5">
        <v>1020072</v>
      </c>
      <c r="I382" s="5" t="s">
        <v>194</v>
      </c>
      <c r="J382" s="6">
        <v>426</v>
      </c>
      <c r="K382" s="6">
        <v>0</v>
      </c>
      <c r="L382" s="9">
        <v>983000</v>
      </c>
      <c r="M382" s="9">
        <v>224670.88</v>
      </c>
      <c r="N382" s="8">
        <f>M382/L382</f>
        <v>0.22855633774160733</v>
      </c>
      <c r="O382" s="5">
        <v>1020072</v>
      </c>
      <c r="P382" s="5" t="s">
        <v>194</v>
      </c>
      <c r="Q382" s="10">
        <v>426</v>
      </c>
      <c r="R382" s="10">
        <v>0</v>
      </c>
      <c r="S382" s="11">
        <v>1141555</v>
      </c>
      <c r="T382" s="11">
        <v>488158.82999999996</v>
      </c>
      <c r="U382" s="8">
        <f>T382/S382</f>
        <v>0.42762620285487773</v>
      </c>
      <c r="V382" s="12">
        <f>S382/E382</f>
        <v>1.2821373470097197</v>
      </c>
      <c r="W382" s="12">
        <f>T382/F382</f>
        <v>0.56706089667346482</v>
      </c>
    </row>
    <row r="383" spans="1:23" hidden="1" x14ac:dyDescent="0.25">
      <c r="A383" s="13"/>
      <c r="B383" s="4"/>
      <c r="E383" s="14"/>
      <c r="F383" s="14"/>
      <c r="H383" s="4"/>
      <c r="I383" s="4"/>
      <c r="L383" s="15"/>
      <c r="M383" s="15"/>
      <c r="O383" s="4"/>
      <c r="P383" s="4"/>
      <c r="Q383" s="16"/>
      <c r="R383" s="16"/>
      <c r="S383" s="17"/>
      <c r="T383" s="17"/>
    </row>
    <row r="384" spans="1:23" x14ac:dyDescent="0.25">
      <c r="A384" s="4">
        <v>1020083</v>
      </c>
      <c r="B384" s="5" t="s">
        <v>195</v>
      </c>
      <c r="C384" s="6">
        <v>426</v>
      </c>
      <c r="D384" s="6">
        <v>0</v>
      </c>
      <c r="E384" s="7">
        <v>2356985</v>
      </c>
      <c r="F384" s="7">
        <v>1944190.24</v>
      </c>
      <c r="G384" s="8">
        <f>F384/E384</f>
        <v>0.82486322144604229</v>
      </c>
      <c r="H384" s="5">
        <v>1020083</v>
      </c>
      <c r="I384" s="5" t="s">
        <v>195</v>
      </c>
      <c r="J384" s="6">
        <v>426</v>
      </c>
      <c r="K384" s="6">
        <v>0</v>
      </c>
      <c r="L384" s="9">
        <v>3118521</v>
      </c>
      <c r="M384" s="9">
        <v>788915.38</v>
      </c>
      <c r="N384" s="8">
        <f>M384/L384</f>
        <v>0.25297741461417128</v>
      </c>
      <c r="O384" s="5">
        <v>1020083</v>
      </c>
      <c r="P384" s="5" t="s">
        <v>195</v>
      </c>
      <c r="Q384" s="10">
        <v>426</v>
      </c>
      <c r="R384" s="10">
        <v>0</v>
      </c>
      <c r="S384" s="11">
        <v>3450544.67</v>
      </c>
      <c r="T384" s="11">
        <v>1321928.0799999996</v>
      </c>
      <c r="U384" s="8">
        <f>T384/S384</f>
        <v>0.38310707625181956</v>
      </c>
      <c r="V384" s="12">
        <f>S384/E384</f>
        <v>1.4639654770819499</v>
      </c>
      <c r="W384" s="12">
        <f>T384/F384</f>
        <v>0.6799376176273777</v>
      </c>
    </row>
    <row r="385" spans="1:23" hidden="1" x14ac:dyDescent="0.25">
      <c r="A385" s="13"/>
      <c r="B385" s="4"/>
      <c r="E385" s="14"/>
      <c r="F385" s="14"/>
      <c r="H385" s="4"/>
      <c r="I385" s="4"/>
      <c r="L385" s="15"/>
      <c r="M385" s="15"/>
      <c r="O385" s="4"/>
      <c r="P385" s="4"/>
      <c r="Q385" s="16"/>
      <c r="R385" s="16"/>
      <c r="S385" s="17"/>
      <c r="T385" s="17"/>
    </row>
    <row r="386" spans="1:23" x14ac:dyDescent="0.25">
      <c r="A386" s="4">
        <v>1020092</v>
      </c>
      <c r="B386" s="5" t="s">
        <v>192</v>
      </c>
      <c r="C386" s="6">
        <v>426</v>
      </c>
      <c r="D386" s="6">
        <v>0</v>
      </c>
      <c r="E386" s="7">
        <v>823959</v>
      </c>
      <c r="F386" s="7">
        <v>766974.15</v>
      </c>
      <c r="G386" s="8">
        <f>F386/E386</f>
        <v>0.93084018743651087</v>
      </c>
      <c r="H386" s="5">
        <v>1020092</v>
      </c>
      <c r="I386" s="5" t="s">
        <v>192</v>
      </c>
      <c r="J386" s="6">
        <v>426</v>
      </c>
      <c r="K386" s="6">
        <v>0</v>
      </c>
      <c r="L386" s="9">
        <v>1665743</v>
      </c>
      <c r="M386" s="9">
        <v>354786.09</v>
      </c>
      <c r="N386" s="8">
        <f>M386/L386</f>
        <v>0.21298969288779843</v>
      </c>
      <c r="O386" s="5">
        <v>1020092</v>
      </c>
      <c r="P386" s="5" t="s">
        <v>192</v>
      </c>
      <c r="Q386" s="10">
        <v>426</v>
      </c>
      <c r="R386" s="10">
        <v>0</v>
      </c>
      <c r="S386" s="11">
        <v>1774301.06</v>
      </c>
      <c r="T386" s="11">
        <v>1180317.1000000001</v>
      </c>
      <c r="U386" s="8">
        <f>T386/S386</f>
        <v>0.66522932697791437</v>
      </c>
      <c r="V386" s="12">
        <f>S386/E386</f>
        <v>2.1533851320272004</v>
      </c>
      <c r="W386" s="12">
        <f>T386/F386</f>
        <v>1.5389268334532527</v>
      </c>
    </row>
    <row r="387" spans="1:23" hidden="1" x14ac:dyDescent="0.25">
      <c r="A387" s="13"/>
      <c r="B387" s="4"/>
      <c r="E387" s="14"/>
      <c r="F387" s="14"/>
      <c r="H387" s="4"/>
      <c r="I387" s="4"/>
      <c r="L387" s="15"/>
      <c r="M387" s="15"/>
      <c r="O387" s="4"/>
      <c r="P387" s="4"/>
      <c r="Q387" s="16"/>
      <c r="R387" s="16"/>
      <c r="S387" s="17"/>
      <c r="T387" s="17"/>
    </row>
    <row r="388" spans="1:23" x14ac:dyDescent="0.25">
      <c r="A388" s="4">
        <v>1021000</v>
      </c>
      <c r="B388" s="5" t="s">
        <v>196</v>
      </c>
      <c r="C388" s="6">
        <v>426</v>
      </c>
      <c r="D388" s="6">
        <v>0</v>
      </c>
      <c r="E388" s="7">
        <v>972747</v>
      </c>
      <c r="F388" s="7">
        <v>945047.65000000014</v>
      </c>
      <c r="G388" s="8">
        <f>F388/E388</f>
        <v>0.97152461020183067</v>
      </c>
      <c r="H388" s="5">
        <v>1021000</v>
      </c>
      <c r="I388" s="5" t="s">
        <v>196</v>
      </c>
      <c r="J388" s="6">
        <v>426</v>
      </c>
      <c r="K388" s="6">
        <v>0</v>
      </c>
      <c r="L388" s="9">
        <v>809335.19</v>
      </c>
      <c r="M388" s="9">
        <v>330213.02</v>
      </c>
      <c r="N388" s="8">
        <f>M388/L388</f>
        <v>0.40800526664360171</v>
      </c>
      <c r="O388" s="5">
        <v>1021000</v>
      </c>
      <c r="P388" s="5" t="s">
        <v>196</v>
      </c>
      <c r="Q388" s="10">
        <v>426</v>
      </c>
      <c r="R388" s="10">
        <v>0</v>
      </c>
      <c r="S388" s="11">
        <v>889466.19</v>
      </c>
      <c r="T388" s="11">
        <v>507218.82000000012</v>
      </c>
      <c r="U388" s="8">
        <f>T388/S388</f>
        <v>0.57025081526707622</v>
      </c>
      <c r="V388" s="12">
        <f>S388/E388</f>
        <v>0.91438595030362457</v>
      </c>
      <c r="W388" s="12">
        <f>T388/F388</f>
        <v>0.53671242926216478</v>
      </c>
    </row>
    <row r="389" spans="1:23" hidden="1" x14ac:dyDescent="0.25">
      <c r="A389" s="13"/>
      <c r="B389" s="4"/>
      <c r="E389" s="14"/>
      <c r="F389" s="14"/>
      <c r="H389" s="4"/>
      <c r="I389" s="4"/>
      <c r="L389" s="15"/>
      <c r="M389" s="15"/>
      <c r="O389" s="4"/>
      <c r="P389" s="4"/>
      <c r="Q389" s="16"/>
      <c r="R389" s="16"/>
      <c r="S389" s="17"/>
      <c r="T389" s="17"/>
    </row>
    <row r="390" spans="1:23" x14ac:dyDescent="0.25">
      <c r="A390" s="4">
        <v>1021011</v>
      </c>
      <c r="B390" s="5" t="s">
        <v>197</v>
      </c>
      <c r="C390" s="6">
        <v>426</v>
      </c>
      <c r="D390" s="6">
        <v>0</v>
      </c>
      <c r="E390" s="7">
        <v>1476793</v>
      </c>
      <c r="F390" s="7">
        <v>1422119.91</v>
      </c>
      <c r="G390" s="8">
        <f>F390/E390</f>
        <v>0.9629785013878045</v>
      </c>
      <c r="H390" s="5">
        <v>1021011</v>
      </c>
      <c r="I390" s="5" t="s">
        <v>197</v>
      </c>
      <c r="J390" s="6">
        <v>426</v>
      </c>
      <c r="K390" s="6">
        <v>0</v>
      </c>
      <c r="L390" s="9">
        <v>2457992</v>
      </c>
      <c r="M390" s="9">
        <v>524094.24</v>
      </c>
      <c r="N390" s="8">
        <f>M390/L390</f>
        <v>0.21322048241003225</v>
      </c>
      <c r="O390" s="5">
        <v>1021011</v>
      </c>
      <c r="P390" s="5" t="s">
        <v>197</v>
      </c>
      <c r="Q390" s="10">
        <v>426</v>
      </c>
      <c r="R390" s="10">
        <v>0</v>
      </c>
      <c r="S390" s="11">
        <v>2693942.6399999997</v>
      </c>
      <c r="T390" s="11">
        <v>1025705.5299999998</v>
      </c>
      <c r="U390" s="8">
        <f>T390/S390</f>
        <v>0.38074512603579413</v>
      </c>
      <c r="V390" s="12">
        <f>S390/E390</f>
        <v>1.8241843237339286</v>
      </c>
      <c r="W390" s="12">
        <f>T390/F390</f>
        <v>0.72125108634475121</v>
      </c>
    </row>
    <row r="391" spans="1:23" hidden="1" x14ac:dyDescent="0.25">
      <c r="A391" s="13"/>
      <c r="B391" s="4"/>
      <c r="E391" s="14"/>
      <c r="F391" s="14"/>
      <c r="H391" s="4"/>
      <c r="I391" s="4"/>
      <c r="L391" s="15"/>
      <c r="M391" s="15"/>
      <c r="O391" s="4"/>
      <c r="P391" s="4"/>
      <c r="Q391" s="16"/>
      <c r="R391" s="16"/>
      <c r="S391" s="17"/>
      <c r="T391" s="17"/>
    </row>
    <row r="392" spans="1:23" x14ac:dyDescent="0.25">
      <c r="A392" s="4">
        <v>1021022</v>
      </c>
      <c r="B392" s="5" t="s">
        <v>197</v>
      </c>
      <c r="C392" s="6">
        <v>426</v>
      </c>
      <c r="D392" s="6">
        <v>0</v>
      </c>
      <c r="E392" s="7">
        <v>605242</v>
      </c>
      <c r="F392" s="7">
        <v>549542.96</v>
      </c>
      <c r="G392" s="8">
        <f>F392/E392</f>
        <v>0.90797228216151549</v>
      </c>
      <c r="H392" s="5">
        <v>1021022</v>
      </c>
      <c r="I392" s="5" t="s">
        <v>197</v>
      </c>
      <c r="J392" s="6">
        <v>426</v>
      </c>
      <c r="K392" s="6">
        <v>0</v>
      </c>
      <c r="L392" s="9">
        <v>690100</v>
      </c>
      <c r="M392" s="9">
        <v>164072.76999999999</v>
      </c>
      <c r="N392" s="8">
        <f>M392/L392</f>
        <v>0.23775216635270249</v>
      </c>
      <c r="O392" s="5">
        <v>1021022</v>
      </c>
      <c r="P392" s="5" t="s">
        <v>197</v>
      </c>
      <c r="Q392" s="10">
        <v>426</v>
      </c>
      <c r="R392" s="10">
        <v>0</v>
      </c>
      <c r="S392" s="11">
        <v>710614.83000000007</v>
      </c>
      <c r="T392" s="11">
        <v>325539.03999999998</v>
      </c>
      <c r="U392" s="8">
        <f>T392/S392</f>
        <v>0.45810898711472142</v>
      </c>
      <c r="V392" s="12">
        <f>S392/E392</f>
        <v>1.1741003268114243</v>
      </c>
      <c r="W392" s="12">
        <f>T392/F392</f>
        <v>0.59238142182733089</v>
      </c>
    </row>
    <row r="393" spans="1:23" hidden="1" x14ac:dyDescent="0.25">
      <c r="A393" s="13"/>
      <c r="B393" s="4"/>
      <c r="E393" s="14"/>
      <c r="F393" s="14"/>
      <c r="H393" s="4"/>
      <c r="I393" s="4"/>
      <c r="L393" s="15"/>
      <c r="M393" s="15"/>
      <c r="O393" s="4"/>
      <c r="P393" s="4"/>
      <c r="Q393" s="16"/>
      <c r="R393" s="16"/>
      <c r="S393" s="17"/>
      <c r="T393" s="17"/>
    </row>
    <row r="394" spans="1:23" x14ac:dyDescent="0.25">
      <c r="A394" s="4">
        <v>1021032</v>
      </c>
      <c r="B394" s="5" t="s">
        <v>198</v>
      </c>
      <c r="C394" s="6">
        <v>426</v>
      </c>
      <c r="D394" s="6">
        <v>0</v>
      </c>
      <c r="E394" s="7">
        <v>545737.46000000008</v>
      </c>
      <c r="F394" s="7">
        <v>533002.36999999988</v>
      </c>
      <c r="G394" s="8">
        <f>F394/E394</f>
        <v>0.97666443861119556</v>
      </c>
      <c r="H394" s="5">
        <v>1021032</v>
      </c>
      <c r="I394" s="5" t="s">
        <v>198</v>
      </c>
      <c r="J394" s="6">
        <v>426</v>
      </c>
      <c r="K394" s="6">
        <v>0</v>
      </c>
      <c r="L394" s="9">
        <v>449737.73</v>
      </c>
      <c r="M394" s="9">
        <v>158212.47</v>
      </c>
      <c r="N394" s="8">
        <f>M394/L394</f>
        <v>0.3517882967035032</v>
      </c>
      <c r="O394" s="5">
        <v>1021032</v>
      </c>
      <c r="P394" s="5" t="s">
        <v>198</v>
      </c>
      <c r="Q394" s="10">
        <v>426</v>
      </c>
      <c r="R394" s="10">
        <v>0</v>
      </c>
      <c r="S394" s="11">
        <v>442708.43999999994</v>
      </c>
      <c r="T394" s="11">
        <v>338351.3</v>
      </c>
      <c r="U394" s="8">
        <f>T394/S394</f>
        <v>0.7642756935015742</v>
      </c>
      <c r="V394" s="12">
        <f>S394/E394</f>
        <v>0.81121138358360056</v>
      </c>
      <c r="W394" s="12">
        <f>T394/F394</f>
        <v>0.63480261823226047</v>
      </c>
    </row>
    <row r="395" spans="1:23" hidden="1" x14ac:dyDescent="0.25">
      <c r="A395" s="13"/>
      <c r="B395" s="4"/>
      <c r="E395" s="14"/>
      <c r="F395" s="14"/>
      <c r="H395" s="4"/>
      <c r="I395" s="4"/>
      <c r="L395" s="15"/>
      <c r="M395" s="15"/>
      <c r="O395" s="4"/>
      <c r="P395" s="4"/>
      <c r="Q395" s="16"/>
      <c r="R395" s="16"/>
      <c r="S395" s="17"/>
      <c r="T395" s="17"/>
    </row>
    <row r="396" spans="1:23" x14ac:dyDescent="0.25">
      <c r="A396" s="4">
        <v>1021042</v>
      </c>
      <c r="B396" s="5" t="s">
        <v>199</v>
      </c>
      <c r="C396" s="6">
        <v>426</v>
      </c>
      <c r="D396" s="6">
        <v>0</v>
      </c>
      <c r="E396" s="7">
        <v>438455</v>
      </c>
      <c r="F396" s="7">
        <v>391425.79000000004</v>
      </c>
      <c r="G396" s="8">
        <f>F396/E396</f>
        <v>0.89273879873647244</v>
      </c>
      <c r="H396" s="5">
        <v>1021042</v>
      </c>
      <c r="I396" s="5" t="s">
        <v>199</v>
      </c>
      <c r="J396" s="6">
        <v>426</v>
      </c>
      <c r="K396" s="6">
        <v>0</v>
      </c>
      <c r="L396" s="9">
        <v>491373.06</v>
      </c>
      <c r="M396" s="9">
        <v>256201.08</v>
      </c>
      <c r="N396" s="8">
        <f>M396/L396</f>
        <v>0.52139830376537122</v>
      </c>
      <c r="O396" s="5">
        <v>1021042</v>
      </c>
      <c r="P396" s="5" t="s">
        <v>199</v>
      </c>
      <c r="Q396" s="10">
        <v>426</v>
      </c>
      <c r="R396" s="10">
        <v>0</v>
      </c>
      <c r="S396" s="11">
        <v>565088.25</v>
      </c>
      <c r="T396" s="11">
        <v>394308.02999999997</v>
      </c>
      <c r="U396" s="8">
        <f>T396/S396</f>
        <v>0.69778132884553867</v>
      </c>
      <c r="V396" s="12">
        <f>S396/E396</f>
        <v>1.2888169823585089</v>
      </c>
      <c r="W396" s="12">
        <f>T396/F396</f>
        <v>1.0073634391847301</v>
      </c>
    </row>
    <row r="397" spans="1:23" hidden="1" x14ac:dyDescent="0.25">
      <c r="A397" s="13"/>
      <c r="B397" s="4"/>
      <c r="E397" s="14"/>
      <c r="F397" s="14"/>
      <c r="H397" s="4"/>
      <c r="I397" s="4"/>
      <c r="L397" s="15"/>
      <c r="M397" s="15"/>
      <c r="O397" s="4"/>
      <c r="P397" s="4"/>
      <c r="Q397" s="16"/>
      <c r="R397" s="16"/>
      <c r="S397" s="17"/>
      <c r="T397" s="17"/>
    </row>
    <row r="398" spans="1:23" x14ac:dyDescent="0.25">
      <c r="A398" s="4">
        <v>1021052</v>
      </c>
      <c r="B398" s="5" t="s">
        <v>200</v>
      </c>
      <c r="C398" s="6">
        <v>426</v>
      </c>
      <c r="D398" s="6">
        <v>0</v>
      </c>
      <c r="E398" s="7">
        <v>631242</v>
      </c>
      <c r="F398" s="7">
        <v>542008.1</v>
      </c>
      <c r="G398" s="8">
        <f>F398/E398</f>
        <v>0.85863757481282932</v>
      </c>
      <c r="H398" s="5">
        <v>1021052</v>
      </c>
      <c r="I398" s="5" t="s">
        <v>200</v>
      </c>
      <c r="J398" s="6">
        <v>426</v>
      </c>
      <c r="K398" s="6">
        <v>0</v>
      </c>
      <c r="L398" s="9">
        <v>752204.5</v>
      </c>
      <c r="M398" s="9">
        <v>284663.78000000003</v>
      </c>
      <c r="N398" s="8">
        <f>M398/L398</f>
        <v>0.37843934727856593</v>
      </c>
      <c r="O398" s="5">
        <v>1021052</v>
      </c>
      <c r="P398" s="5" t="s">
        <v>200</v>
      </c>
      <c r="Q398" s="10">
        <v>426</v>
      </c>
      <c r="R398" s="10">
        <v>0</v>
      </c>
      <c r="S398" s="11">
        <v>823592.5</v>
      </c>
      <c r="T398" s="11">
        <v>488934.99000000005</v>
      </c>
      <c r="U398" s="8">
        <f>T398/S398</f>
        <v>0.59366129487580332</v>
      </c>
      <c r="V398" s="12">
        <f>S398/E398</f>
        <v>1.3047175251329919</v>
      </c>
      <c r="W398" s="12">
        <f>T398/F398</f>
        <v>0.90208059621249215</v>
      </c>
    </row>
    <row r="399" spans="1:23" hidden="1" x14ac:dyDescent="0.25">
      <c r="A399" s="13"/>
      <c r="B399" s="4"/>
      <c r="E399" s="14"/>
      <c r="F399" s="14"/>
      <c r="H399" s="4"/>
      <c r="I399" s="4"/>
      <c r="L399" s="15"/>
      <c r="M399" s="15"/>
      <c r="O399" s="4"/>
      <c r="P399" s="4"/>
      <c r="Q399" s="16"/>
      <c r="R399" s="16"/>
      <c r="S399" s="17"/>
      <c r="T399" s="17"/>
    </row>
    <row r="400" spans="1:23" x14ac:dyDescent="0.25">
      <c r="A400" s="4">
        <v>1061000</v>
      </c>
      <c r="B400" s="5" t="s">
        <v>201</v>
      </c>
      <c r="C400" s="6">
        <v>426</v>
      </c>
      <c r="D400" s="6">
        <v>0</v>
      </c>
      <c r="E400" s="7">
        <v>151789435</v>
      </c>
      <c r="F400" s="7">
        <v>145180713.14999998</v>
      </c>
      <c r="G400" s="8">
        <f>F400/E400</f>
        <v>0.95646125272157434</v>
      </c>
      <c r="H400" s="5">
        <v>1061000</v>
      </c>
      <c r="I400" s="5" t="s">
        <v>201</v>
      </c>
      <c r="J400" s="6">
        <v>426</v>
      </c>
      <c r="K400" s="6">
        <v>0</v>
      </c>
      <c r="L400" s="9">
        <v>149743709</v>
      </c>
      <c r="M400" s="9">
        <v>46689408.390000001</v>
      </c>
      <c r="N400" s="8">
        <f>M400/L400</f>
        <v>0.3117954583988567</v>
      </c>
      <c r="O400" s="5">
        <v>1061000</v>
      </c>
      <c r="P400" s="5" t="s">
        <v>201</v>
      </c>
      <c r="Q400" s="10">
        <v>426</v>
      </c>
      <c r="R400" s="10">
        <v>0</v>
      </c>
      <c r="S400" s="11">
        <v>154531545</v>
      </c>
      <c r="T400" s="11">
        <v>86272402.170000017</v>
      </c>
      <c r="U400" s="8">
        <f>T400/S400</f>
        <v>0.55828343766316457</v>
      </c>
      <c r="V400" s="12">
        <f>S400/E400</f>
        <v>1.0180652230506029</v>
      </c>
      <c r="W400" s="12">
        <f>T400/F400</f>
        <v>0.59424148220613715</v>
      </c>
    </row>
    <row r="401" spans="1:23" hidden="1" x14ac:dyDescent="0.25">
      <c r="A401" s="13"/>
      <c r="B401" s="4"/>
      <c r="E401" s="14"/>
      <c r="F401" s="14"/>
      <c r="H401" s="4"/>
      <c r="I401" s="4"/>
      <c r="L401" s="15"/>
      <c r="M401" s="15"/>
      <c r="O401" s="4"/>
      <c r="P401" s="4"/>
      <c r="Q401" s="16"/>
      <c r="R401" s="16"/>
      <c r="S401" s="17"/>
      <c r="T401" s="17"/>
    </row>
    <row r="402" spans="1:23" x14ac:dyDescent="0.25">
      <c r="A402" s="4">
        <v>1062000</v>
      </c>
      <c r="B402" s="5" t="s">
        <v>202</v>
      </c>
      <c r="C402" s="6">
        <v>426</v>
      </c>
      <c r="D402" s="6">
        <v>0</v>
      </c>
      <c r="E402" s="7">
        <v>11873255.880000001</v>
      </c>
      <c r="F402" s="7">
        <v>11642731.220000001</v>
      </c>
      <c r="G402" s="8">
        <f>F402/E402</f>
        <v>0.98058454544146489</v>
      </c>
      <c r="H402" s="5">
        <v>1062000</v>
      </c>
      <c r="I402" s="5" t="s">
        <v>202</v>
      </c>
      <c r="J402" s="6">
        <v>426</v>
      </c>
      <c r="K402" s="6">
        <v>0</v>
      </c>
      <c r="L402" s="9">
        <v>12181303.76</v>
      </c>
      <c r="M402" s="9">
        <v>4101183.67</v>
      </c>
      <c r="N402" s="8">
        <f>M402/L402</f>
        <v>0.33667854860225571</v>
      </c>
      <c r="O402" s="5">
        <v>1062000</v>
      </c>
      <c r="P402" s="5" t="s">
        <v>202</v>
      </c>
      <c r="Q402" s="10">
        <v>426</v>
      </c>
      <c r="R402" s="10">
        <v>0</v>
      </c>
      <c r="S402" s="11">
        <v>12642652.530000001</v>
      </c>
      <c r="T402" s="11">
        <v>7186345.0699999984</v>
      </c>
      <c r="U402" s="8">
        <f>T402/S402</f>
        <v>0.56842067382199879</v>
      </c>
      <c r="V402" s="12">
        <f>S402/E402</f>
        <v>1.0648008143491641</v>
      </c>
      <c r="W402" s="12">
        <f>T402/F402</f>
        <v>0.61723876762311769</v>
      </c>
    </row>
    <row r="403" spans="1:23" hidden="1" x14ac:dyDescent="0.25">
      <c r="A403" s="13"/>
      <c r="B403" s="4"/>
      <c r="E403" s="14"/>
      <c r="F403" s="14"/>
      <c r="H403" s="4"/>
      <c r="I403" s="4"/>
      <c r="L403" s="15"/>
      <c r="M403" s="15"/>
      <c r="O403" s="4"/>
      <c r="P403" s="4"/>
      <c r="Q403" s="16"/>
      <c r="R403" s="16"/>
      <c r="S403" s="17"/>
      <c r="T403" s="17"/>
    </row>
    <row r="404" spans="1:23" x14ac:dyDescent="0.25">
      <c r="A404" s="4" t="s">
        <v>203</v>
      </c>
      <c r="B404" s="5" t="s">
        <v>204</v>
      </c>
      <c r="C404" s="6">
        <v>426</v>
      </c>
      <c r="D404" s="6">
        <v>0</v>
      </c>
      <c r="E404" s="7">
        <v>3720</v>
      </c>
      <c r="F404" s="7">
        <v>3689.6</v>
      </c>
      <c r="G404" s="8">
        <f>F404/E404</f>
        <v>0.99182795698924731</v>
      </c>
      <c r="H404" s="5" t="s">
        <v>203</v>
      </c>
      <c r="I404" s="5" t="s">
        <v>204</v>
      </c>
      <c r="J404" s="6">
        <v>426</v>
      </c>
      <c r="K404" s="6">
        <v>0</v>
      </c>
      <c r="L404" s="9">
        <v>3200</v>
      </c>
      <c r="M404" s="9">
        <v>1501.85</v>
      </c>
      <c r="N404" s="8">
        <f>M404/L404</f>
        <v>0.46932812499999998</v>
      </c>
      <c r="O404" s="5" t="s">
        <v>203</v>
      </c>
      <c r="P404" s="5" t="s">
        <v>204</v>
      </c>
      <c r="Q404" s="10">
        <v>426</v>
      </c>
      <c r="R404" s="10">
        <v>0</v>
      </c>
      <c r="S404" s="11">
        <v>5200</v>
      </c>
      <c r="T404" s="11">
        <v>2531.21</v>
      </c>
      <c r="U404" s="8">
        <f>T404/S404</f>
        <v>0.48677115384615383</v>
      </c>
      <c r="V404" s="12">
        <f>S404/E404</f>
        <v>1.3978494623655915</v>
      </c>
      <c r="W404" s="12">
        <f>T404/F404</f>
        <v>0.6860391370338248</v>
      </c>
    </row>
    <row r="405" spans="1:23" hidden="1" x14ac:dyDescent="0.25">
      <c r="A405" s="13"/>
      <c r="B405" s="4"/>
      <c r="E405" s="14"/>
      <c r="F405" s="14"/>
      <c r="H405" s="4"/>
      <c r="I405" s="4"/>
      <c r="L405" s="15"/>
      <c r="M405" s="15"/>
      <c r="O405" s="4"/>
      <c r="P405" s="4"/>
      <c r="Q405" s="16"/>
      <c r="R405" s="16"/>
      <c r="S405" s="17"/>
      <c r="T405" s="17"/>
    </row>
    <row r="406" spans="1:23" x14ac:dyDescent="0.25">
      <c r="A406" s="4">
        <v>1063000</v>
      </c>
      <c r="B406" s="5" t="s">
        <v>151</v>
      </c>
      <c r="C406" s="6">
        <v>426</v>
      </c>
      <c r="D406" s="6">
        <v>0</v>
      </c>
      <c r="E406" s="7">
        <v>7172409</v>
      </c>
      <c r="F406" s="7">
        <v>6840702.9900000002</v>
      </c>
      <c r="G406" s="8">
        <f>F406/E406</f>
        <v>0.95375249654613958</v>
      </c>
      <c r="H406" s="5">
        <v>1063000</v>
      </c>
      <c r="I406" s="5" t="s">
        <v>151</v>
      </c>
      <c r="J406" s="6">
        <v>426</v>
      </c>
      <c r="K406" s="6">
        <v>0</v>
      </c>
      <c r="L406" s="9">
        <v>7775226</v>
      </c>
      <c r="M406" s="9">
        <v>2635419.2999999998</v>
      </c>
      <c r="N406" s="8">
        <f>M406/L406</f>
        <v>0.33895082921062358</v>
      </c>
      <c r="O406" s="5">
        <v>1063000</v>
      </c>
      <c r="P406" s="5" t="s">
        <v>151</v>
      </c>
      <c r="Q406" s="10">
        <v>426</v>
      </c>
      <c r="R406" s="10">
        <v>0</v>
      </c>
      <c r="S406" s="11">
        <v>7920226</v>
      </c>
      <c r="T406" s="11">
        <v>4627082.8600000003</v>
      </c>
      <c r="U406" s="8">
        <f>T406/S406</f>
        <v>0.58421096317201049</v>
      </c>
      <c r="V406" s="12">
        <f>S406/E406</f>
        <v>1.1042630167911507</v>
      </c>
      <c r="W406" s="12">
        <f>T406/F406</f>
        <v>0.67640458396805792</v>
      </c>
    </row>
    <row r="407" spans="1:23" hidden="1" x14ac:dyDescent="0.25">
      <c r="A407" s="13"/>
      <c r="B407" s="4"/>
      <c r="E407" s="14"/>
      <c r="F407" s="14"/>
      <c r="L407" s="15"/>
      <c r="M407" s="15"/>
      <c r="O407" s="16"/>
      <c r="P407" s="16"/>
      <c r="Q407" s="16"/>
      <c r="R407" s="16"/>
      <c r="S407" s="17"/>
      <c r="T407" s="17"/>
    </row>
  </sheetData>
  <autoFilter ref="A3:T407">
    <filterColumn colId="16">
      <customFilters>
        <customFilter operator="notEqual" val=" "/>
      </customFilters>
    </filterColumn>
  </autoFilter>
  <mergeCells count="9">
    <mergeCell ref="A1:B2"/>
    <mergeCell ref="C1:F2"/>
    <mergeCell ref="H1:M2"/>
    <mergeCell ref="G1:G2"/>
    <mergeCell ref="N1:N2"/>
    <mergeCell ref="O1:T2"/>
    <mergeCell ref="U1:U2"/>
    <mergeCell ref="V1:V3"/>
    <mergeCell ref="W1:W3"/>
  </mergeCells>
  <pageMargins left="0.19" right="0.17" top="0.28000000000000003" bottom="0.17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Kaliszewska</dc:creator>
  <cp:lastModifiedBy>Paula Kaliszewska</cp:lastModifiedBy>
  <dcterms:created xsi:type="dcterms:W3CDTF">2022-08-17T12:00:55Z</dcterms:created>
  <dcterms:modified xsi:type="dcterms:W3CDTF">2022-08-23T07:01:42Z</dcterms:modified>
</cp:coreProperties>
</file>